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Jaka\Desktop\2020-21\Turnirji\ADA\"/>
    </mc:Choice>
  </mc:AlternateContent>
  <xr:revisionPtr revIDLastSave="0" documentId="13_ncr:1_{6AF92AB4-B9C7-4DDD-A1E6-B3B0A0ED4591}" xr6:coauthVersionLast="47" xr6:coauthVersionMax="47" xr10:uidLastSave="{00000000-0000-0000-0000-000000000000}"/>
  <bookViews>
    <workbookView xWindow="-108" yWindow="-108" windowWidth="23256" windowHeight="12456" tabRatio="695" activeTab="10" xr2:uid="{00000000-000D-0000-FFFF-FFFF00000000}"/>
  </bookViews>
  <sheets>
    <sheet name="MSA" sheetId="44" r:id="rId1"/>
    <sheet name="MSB" sheetId="42" r:id="rId2"/>
    <sheet name="MSC" sheetId="43" r:id="rId3"/>
    <sheet name="MSD" sheetId="46" r:id="rId4"/>
    <sheet name="WS" sheetId="34" r:id="rId5"/>
    <sheet name=" MD A" sheetId="38" r:id="rId6"/>
    <sheet name="MD B" sheetId="39" r:id="rId7"/>
    <sheet name="MD C" sheetId="40" r:id="rId8"/>
    <sheet name="WDA" sheetId="47" r:id="rId9"/>
    <sheet name="WDB" sheetId="48" r:id="rId10"/>
    <sheet name="WDC" sheetId="49" r:id="rId11"/>
    <sheet name="XD A" sheetId="35" r:id="rId12"/>
    <sheet name="XD B" sheetId="37" r:id="rId13"/>
    <sheet name="XD C" sheetId="41" r:id="rId14"/>
  </sheets>
  <definedNames>
    <definedName name="end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49" l="1"/>
  <c r="O37" i="49" s="1"/>
  <c r="N37" i="49"/>
  <c r="L42" i="49"/>
  <c r="N42" i="49"/>
  <c r="O42" i="49"/>
  <c r="L43" i="49"/>
  <c r="N43" i="49"/>
  <c r="O43" i="49"/>
  <c r="L44" i="49"/>
  <c r="N44" i="49"/>
  <c r="O44" i="49" s="1"/>
  <c r="L45" i="49"/>
  <c r="O45" i="49" s="1"/>
  <c r="N45" i="49"/>
  <c r="L52" i="49"/>
  <c r="N52" i="49"/>
  <c r="O52" i="49"/>
  <c r="L53" i="49"/>
  <c r="O53" i="49" s="1"/>
  <c r="N53" i="49"/>
  <c r="L65" i="49"/>
  <c r="N65" i="49"/>
  <c r="O65" i="49"/>
  <c r="L54" i="49"/>
  <c r="O54" i="49" s="1"/>
  <c r="N54" i="49"/>
  <c r="L55" i="49"/>
  <c r="N55" i="49"/>
  <c r="O55" i="49"/>
  <c r="L41" i="49"/>
  <c r="N41" i="49"/>
  <c r="L49" i="49"/>
  <c r="N49" i="49"/>
  <c r="O49" i="49" s="1"/>
  <c r="L50" i="49"/>
  <c r="N50" i="49"/>
  <c r="L23" i="49"/>
  <c r="O23" i="49" s="1"/>
  <c r="N23" i="49"/>
  <c r="L51" i="49"/>
  <c r="N51" i="49"/>
  <c r="L63" i="49"/>
  <c r="N63" i="49"/>
  <c r="L64" i="49"/>
  <c r="N64" i="49"/>
  <c r="L71" i="49"/>
  <c r="N71" i="49"/>
  <c r="L72" i="49"/>
  <c r="N72" i="49"/>
  <c r="L73" i="49"/>
  <c r="N73" i="49"/>
  <c r="L74" i="49"/>
  <c r="N74" i="49"/>
  <c r="L75" i="49"/>
  <c r="N75" i="49"/>
  <c r="O75" i="49" s="1"/>
  <c r="N70" i="49"/>
  <c r="L70" i="49"/>
  <c r="N21" i="49"/>
  <c r="L21" i="49"/>
  <c r="N69" i="49"/>
  <c r="L69" i="49"/>
  <c r="N68" i="49"/>
  <c r="L68" i="49"/>
  <c r="N67" i="49"/>
  <c r="L67" i="49"/>
  <c r="N66" i="49"/>
  <c r="L66" i="49"/>
  <c r="N33" i="49"/>
  <c r="L33" i="49"/>
  <c r="N46" i="49"/>
  <c r="L46" i="49"/>
  <c r="N62" i="49"/>
  <c r="L62" i="49"/>
  <c r="N61" i="49"/>
  <c r="L61" i="49"/>
  <c r="N60" i="49"/>
  <c r="L60" i="49"/>
  <c r="N59" i="49"/>
  <c r="L59" i="49"/>
  <c r="O59" i="49" s="1"/>
  <c r="N58" i="49"/>
  <c r="L58" i="49"/>
  <c r="N31" i="49"/>
  <c r="L31" i="49"/>
  <c r="N57" i="49"/>
  <c r="L57" i="49"/>
  <c r="N56" i="49"/>
  <c r="L56" i="49"/>
  <c r="N48" i="49"/>
  <c r="L48" i="49"/>
  <c r="N47" i="49"/>
  <c r="L47" i="49"/>
  <c r="N30" i="49"/>
  <c r="L30" i="49"/>
  <c r="N35" i="49"/>
  <c r="L35" i="49"/>
  <c r="N39" i="49"/>
  <c r="L39" i="49"/>
  <c r="N34" i="49"/>
  <c r="L34" i="49"/>
  <c r="N27" i="49"/>
  <c r="L27" i="49"/>
  <c r="N40" i="49"/>
  <c r="L40" i="49"/>
  <c r="O40" i="49" s="1"/>
  <c r="N22" i="49"/>
  <c r="L22" i="49"/>
  <c r="N29" i="49"/>
  <c r="L29" i="49"/>
  <c r="N36" i="49"/>
  <c r="L36" i="49"/>
  <c r="N32" i="49"/>
  <c r="L32" i="49"/>
  <c r="N38" i="49"/>
  <c r="L38" i="49"/>
  <c r="N20" i="49"/>
  <c r="L20" i="49"/>
  <c r="N12" i="49"/>
  <c r="L12" i="49"/>
  <c r="N28" i="49"/>
  <c r="L28" i="49"/>
  <c r="N25" i="49"/>
  <c r="L25" i="49"/>
  <c r="N19" i="49"/>
  <c r="L19" i="49"/>
  <c r="N17" i="49"/>
  <c r="L17" i="49"/>
  <c r="N18" i="49"/>
  <c r="L18" i="49"/>
  <c r="N26" i="49"/>
  <c r="L26" i="49"/>
  <c r="N16" i="49"/>
  <c r="L16" i="49"/>
  <c r="N15" i="49"/>
  <c r="L15" i="49"/>
  <c r="N24" i="49"/>
  <c r="L24" i="49"/>
  <c r="N6" i="49"/>
  <c r="L6" i="49"/>
  <c r="N13" i="49"/>
  <c r="L13" i="49"/>
  <c r="N14" i="49"/>
  <c r="L14" i="49"/>
  <c r="N7" i="49"/>
  <c r="L7" i="49"/>
  <c r="N10" i="49"/>
  <c r="L10" i="49"/>
  <c r="N11" i="49"/>
  <c r="L11" i="49"/>
  <c r="N8" i="49"/>
  <c r="L8" i="49"/>
  <c r="N9" i="49"/>
  <c r="L9" i="49"/>
  <c r="O9" i="49" s="1"/>
  <c r="N5" i="49"/>
  <c r="L5" i="49"/>
  <c r="N4" i="49"/>
  <c r="L4" i="49"/>
  <c r="N3" i="49"/>
  <c r="L3" i="49"/>
  <c r="L24" i="48"/>
  <c r="O24" i="48" s="1"/>
  <c r="N24" i="48"/>
  <c r="L25" i="48"/>
  <c r="N25" i="48"/>
  <c r="O25" i="48" s="1"/>
  <c r="L17" i="48"/>
  <c r="N17" i="48"/>
  <c r="O17" i="48" s="1"/>
  <c r="L39" i="48"/>
  <c r="N39" i="48"/>
  <c r="O39" i="48" s="1"/>
  <c r="L40" i="48"/>
  <c r="O40" i="48" s="1"/>
  <c r="N40" i="48"/>
  <c r="O71" i="49" l="1"/>
  <c r="O41" i="49"/>
  <c r="O63" i="49"/>
  <c r="O68" i="49"/>
  <c r="O73" i="49"/>
  <c r="O51" i="49"/>
  <c r="O72" i="49"/>
  <c r="O50" i="49"/>
  <c r="O64" i="49"/>
  <c r="O74" i="49"/>
  <c r="O24" i="49"/>
  <c r="O56" i="49"/>
  <c r="O47" i="49"/>
  <c r="O31" i="49"/>
  <c r="O61" i="49"/>
  <c r="O66" i="49"/>
  <c r="O21" i="49"/>
  <c r="O28" i="49"/>
  <c r="O11" i="49"/>
  <c r="O32" i="49"/>
  <c r="O46" i="49"/>
  <c r="O16" i="49"/>
  <c r="O35" i="49"/>
  <c r="O18" i="49"/>
  <c r="O34" i="49"/>
  <c r="O4" i="49"/>
  <c r="O19" i="49"/>
  <c r="O29" i="49"/>
  <c r="O13" i="49"/>
  <c r="O3" i="49"/>
  <c r="O8" i="49"/>
  <c r="O14" i="49"/>
  <c r="O15" i="49"/>
  <c r="O17" i="49"/>
  <c r="O36" i="49"/>
  <c r="O57" i="49"/>
  <c r="O60" i="49"/>
  <c r="O33" i="49"/>
  <c r="O69" i="49"/>
  <c r="O5" i="49"/>
  <c r="O10" i="49"/>
  <c r="O26" i="49"/>
  <c r="O25" i="49"/>
  <c r="O38" i="49"/>
  <c r="O39" i="49"/>
  <c r="O48" i="49"/>
  <c r="O58" i="49"/>
  <c r="O62" i="49"/>
  <c r="O67" i="49"/>
  <c r="O70" i="49"/>
  <c r="O7" i="49"/>
  <c r="O20" i="49"/>
  <c r="O30" i="49"/>
  <c r="O27" i="49"/>
  <c r="O22" i="49"/>
  <c r="O12" i="49"/>
  <c r="O6" i="49"/>
  <c r="N42" i="48" l="1"/>
  <c r="L42" i="48"/>
  <c r="N41" i="48"/>
  <c r="L41" i="48"/>
  <c r="N38" i="48"/>
  <c r="L38" i="48"/>
  <c r="O38" i="48" s="1"/>
  <c r="N37" i="48"/>
  <c r="L37" i="48"/>
  <c r="O37" i="48" s="1"/>
  <c r="N36" i="48"/>
  <c r="L36" i="48"/>
  <c r="N35" i="48"/>
  <c r="L35" i="48"/>
  <c r="N34" i="48"/>
  <c r="L34" i="48"/>
  <c r="N16" i="48"/>
  <c r="L16" i="48"/>
  <c r="N33" i="48"/>
  <c r="L33" i="48"/>
  <c r="O33" i="48" s="1"/>
  <c r="N32" i="48"/>
  <c r="L32" i="48"/>
  <c r="O32" i="48" s="1"/>
  <c r="N31" i="48"/>
  <c r="L31" i="48"/>
  <c r="N30" i="48"/>
  <c r="L30" i="48"/>
  <c r="O30" i="48" s="1"/>
  <c r="N29" i="48"/>
  <c r="L29" i="48"/>
  <c r="N28" i="48"/>
  <c r="L28" i="48"/>
  <c r="N27" i="48"/>
  <c r="L27" i="48"/>
  <c r="O27" i="48" s="1"/>
  <c r="N14" i="48"/>
  <c r="L14" i="48"/>
  <c r="N26" i="48"/>
  <c r="L26" i="48"/>
  <c r="N23" i="48"/>
  <c r="L23" i="48"/>
  <c r="O23" i="48" s="1"/>
  <c r="N22" i="48"/>
  <c r="L22" i="48"/>
  <c r="N21" i="48"/>
  <c r="L21" i="48"/>
  <c r="N20" i="48"/>
  <c r="L20" i="48"/>
  <c r="O20" i="48" s="1"/>
  <c r="N19" i="48"/>
  <c r="L19" i="48"/>
  <c r="O19" i="48" s="1"/>
  <c r="N18" i="48"/>
  <c r="L18" i="48"/>
  <c r="N6" i="48"/>
  <c r="L6" i="48"/>
  <c r="N9" i="48"/>
  <c r="L9" i="48"/>
  <c r="N15" i="48"/>
  <c r="L15" i="48"/>
  <c r="N8" i="48"/>
  <c r="L8" i="48"/>
  <c r="N10" i="48"/>
  <c r="L10" i="48"/>
  <c r="N13" i="48"/>
  <c r="L13" i="48"/>
  <c r="N7" i="48"/>
  <c r="L7" i="48"/>
  <c r="N12" i="48"/>
  <c r="L12" i="48"/>
  <c r="N11" i="48"/>
  <c r="L11" i="48"/>
  <c r="N5" i="48"/>
  <c r="L5" i="48"/>
  <c r="N4" i="48"/>
  <c r="L4" i="48"/>
  <c r="N3" i="48"/>
  <c r="L3" i="48"/>
  <c r="A27" i="47"/>
  <c r="A28" i="47"/>
  <c r="A29" i="47"/>
  <c r="L17" i="47"/>
  <c r="N17" i="47"/>
  <c r="L20" i="47"/>
  <c r="N20" i="47"/>
  <c r="O20" i="47"/>
  <c r="L21" i="47"/>
  <c r="N21" i="47"/>
  <c r="L27" i="47"/>
  <c r="N27" i="47"/>
  <c r="O27" i="47" s="1"/>
  <c r="L15" i="47"/>
  <c r="N15" i="47"/>
  <c r="L28" i="47"/>
  <c r="O28" i="47" s="1"/>
  <c r="N28" i="47"/>
  <c r="L29" i="47"/>
  <c r="O29" i="47" s="1"/>
  <c r="N29" i="47"/>
  <c r="A23" i="47"/>
  <c r="A24" i="47"/>
  <c r="A25" i="47"/>
  <c r="A26" i="47"/>
  <c r="N16" i="47"/>
  <c r="L16" i="47"/>
  <c r="A22" i="47"/>
  <c r="N26" i="47"/>
  <c r="L26" i="47"/>
  <c r="A21" i="47"/>
  <c r="N25" i="47"/>
  <c r="L25" i="47"/>
  <c r="O25" i="47" s="1"/>
  <c r="A20" i="47"/>
  <c r="N24" i="47"/>
  <c r="L24" i="47"/>
  <c r="A19" i="47"/>
  <c r="N23" i="47"/>
  <c r="L23" i="47"/>
  <c r="O23" i="47" s="1"/>
  <c r="A18" i="47"/>
  <c r="N22" i="47"/>
  <c r="L22" i="47"/>
  <c r="A17" i="47"/>
  <c r="N19" i="47"/>
  <c r="L19" i="47"/>
  <c r="O19" i="47" s="1"/>
  <c r="A16" i="47"/>
  <c r="N18" i="47"/>
  <c r="L18" i="47"/>
  <c r="A15" i="47"/>
  <c r="N13" i="47"/>
  <c r="L13" i="47"/>
  <c r="A14" i="47"/>
  <c r="N9" i="47"/>
  <c r="L9" i="47"/>
  <c r="A13" i="47"/>
  <c r="N12" i="47"/>
  <c r="L12" i="47"/>
  <c r="A12" i="47"/>
  <c r="N8" i="47"/>
  <c r="L8" i="47"/>
  <c r="A11" i="47"/>
  <c r="N14" i="47"/>
  <c r="L14" i="47"/>
  <c r="O14" i="47" s="1"/>
  <c r="A10" i="47"/>
  <c r="N7" i="47"/>
  <c r="L7" i="47"/>
  <c r="A9" i="47"/>
  <c r="N11" i="47"/>
  <c r="L11" i="47"/>
  <c r="A8" i="47"/>
  <c r="N10" i="47"/>
  <c r="L10" i="47"/>
  <c r="A7" i="47"/>
  <c r="N6" i="47"/>
  <c r="L6" i="47"/>
  <c r="A6" i="47"/>
  <c r="N5" i="47"/>
  <c r="L5" i="47"/>
  <c r="A5" i="47"/>
  <c r="O31" i="48" l="1"/>
  <c r="O13" i="48"/>
  <c r="O11" i="48"/>
  <c r="O15" i="48"/>
  <c r="O21" i="48"/>
  <c r="O28" i="48"/>
  <c r="O16" i="48"/>
  <c r="O41" i="48"/>
  <c r="O18" i="48"/>
  <c r="O12" i="48"/>
  <c r="O22" i="48"/>
  <c r="O29" i="48"/>
  <c r="O34" i="48"/>
  <c r="O42" i="48"/>
  <c r="O36" i="48"/>
  <c r="O35" i="48"/>
  <c r="O26" i="48"/>
  <c r="O14" i="48"/>
  <c r="O5" i="48"/>
  <c r="O7" i="48"/>
  <c r="O10" i="48"/>
  <c r="O8" i="48"/>
  <c r="O6" i="48"/>
  <c r="O9" i="48"/>
  <c r="O4" i="48"/>
  <c r="O3" i="48"/>
  <c r="O18" i="47"/>
  <c r="O24" i="47"/>
  <c r="O21" i="47"/>
  <c r="O7" i="47"/>
  <c r="O22" i="47"/>
  <c r="O26" i="47"/>
  <c r="O17" i="47"/>
  <c r="O15" i="47"/>
  <c r="O10" i="47"/>
  <c r="O11" i="47"/>
  <c r="O16" i="47"/>
  <c r="O8" i="47"/>
  <c r="O12" i="47"/>
  <c r="O9" i="47"/>
  <c r="O6" i="47"/>
  <c r="O5" i="47"/>
  <c r="O13" i="47"/>
  <c r="O65" i="46" l="1"/>
  <c r="N65" i="46"/>
  <c r="L65" i="46"/>
  <c r="N64" i="46"/>
  <c r="L64" i="46"/>
  <c r="O64" i="46" s="1"/>
  <c r="N63" i="46"/>
  <c r="L63" i="46"/>
  <c r="O63" i="46" s="1"/>
  <c r="N62" i="46"/>
  <c r="L62" i="46"/>
  <c r="O62" i="46" s="1"/>
  <c r="N61" i="46"/>
  <c r="O61" i="46" s="1"/>
  <c r="L61" i="46"/>
  <c r="N60" i="46"/>
  <c r="L60" i="46"/>
  <c r="O60" i="46" s="1"/>
  <c r="N59" i="46"/>
  <c r="L59" i="46"/>
  <c r="O59" i="46" s="1"/>
  <c r="N58" i="46"/>
  <c r="L58" i="46"/>
  <c r="O58" i="46" s="1"/>
  <c r="N57" i="46"/>
  <c r="O57" i="46" s="1"/>
  <c r="L57" i="46"/>
  <c r="N56" i="46"/>
  <c r="L56" i="46"/>
  <c r="O56" i="46" s="1"/>
  <c r="N55" i="46"/>
  <c r="L55" i="46"/>
  <c r="O55" i="46" s="1"/>
  <c r="N54" i="46"/>
  <c r="L54" i="46"/>
  <c r="O54" i="46" s="1"/>
  <c r="N53" i="46"/>
  <c r="O53" i="46" s="1"/>
  <c r="L53" i="46"/>
  <c r="N52" i="46"/>
  <c r="L52" i="46"/>
  <c r="O52" i="46" s="1"/>
  <c r="N51" i="46"/>
  <c r="L51" i="46"/>
  <c r="O51" i="46" s="1"/>
  <c r="N50" i="46"/>
  <c r="L50" i="46"/>
  <c r="O50" i="46" s="1"/>
  <c r="N49" i="46"/>
  <c r="O49" i="46" s="1"/>
  <c r="L49" i="46"/>
  <c r="N48" i="46"/>
  <c r="L48" i="46"/>
  <c r="O48" i="46" s="1"/>
  <c r="N47" i="46"/>
  <c r="L47" i="46"/>
  <c r="O47" i="46" s="1"/>
  <c r="N46" i="46"/>
  <c r="L46" i="46"/>
  <c r="O46" i="46" s="1"/>
  <c r="N45" i="46"/>
  <c r="O45" i="46" s="1"/>
  <c r="L45" i="46"/>
  <c r="N44" i="46"/>
  <c r="L44" i="46"/>
  <c r="O44" i="46" s="1"/>
  <c r="N43" i="46"/>
  <c r="L43" i="46"/>
  <c r="O43" i="46" s="1"/>
  <c r="N42" i="46"/>
  <c r="L42" i="46"/>
  <c r="O42" i="46" s="1"/>
  <c r="N41" i="46"/>
  <c r="O41" i="46" s="1"/>
  <c r="L41" i="46"/>
  <c r="N40" i="46"/>
  <c r="L40" i="46"/>
  <c r="O40" i="46" s="1"/>
  <c r="N39" i="46"/>
  <c r="L39" i="46"/>
  <c r="O39" i="46" s="1"/>
  <c r="N38" i="46"/>
  <c r="L38" i="46"/>
  <c r="O38" i="46" s="1"/>
  <c r="N37" i="46"/>
  <c r="O37" i="46" s="1"/>
  <c r="L37" i="46"/>
  <c r="N36" i="46"/>
  <c r="L36" i="46"/>
  <c r="O36" i="46" s="1"/>
  <c r="N35" i="46"/>
  <c r="L35" i="46"/>
  <c r="O35" i="46" s="1"/>
  <c r="N34" i="46"/>
  <c r="L34" i="46"/>
  <c r="O34" i="46" s="1"/>
  <c r="N33" i="46"/>
  <c r="O33" i="46" s="1"/>
  <c r="L33" i="46"/>
  <c r="N32" i="46"/>
  <c r="L32" i="46"/>
  <c r="O32" i="46" s="1"/>
  <c r="N31" i="46"/>
  <c r="L31" i="46"/>
  <c r="O31" i="46" s="1"/>
  <c r="N30" i="46"/>
  <c r="L30" i="46"/>
  <c r="O30" i="46" s="1"/>
  <c r="N29" i="46"/>
  <c r="O29" i="46" s="1"/>
  <c r="L29" i="46"/>
  <c r="N28" i="46"/>
  <c r="L28" i="46"/>
  <c r="O28" i="46" s="1"/>
  <c r="N27" i="46"/>
  <c r="L27" i="46"/>
  <c r="O27" i="46" s="1"/>
  <c r="N26" i="46"/>
  <c r="L26" i="46"/>
  <c r="O26" i="46" s="1"/>
  <c r="N25" i="46"/>
  <c r="O25" i="46" s="1"/>
  <c r="L25" i="46"/>
  <c r="N24" i="46"/>
  <c r="L24" i="46"/>
  <c r="O24" i="46" s="1"/>
  <c r="N23" i="46"/>
  <c r="L23" i="46"/>
  <c r="O23" i="46" s="1"/>
  <c r="N22" i="46"/>
  <c r="L22" i="46"/>
  <c r="O22" i="46" s="1"/>
  <c r="N21" i="46"/>
  <c r="O21" i="46" s="1"/>
  <c r="L21" i="46"/>
  <c r="N20" i="46"/>
  <c r="L20" i="46"/>
  <c r="O20" i="46" s="1"/>
  <c r="N19" i="46"/>
  <c r="L19" i="46"/>
  <c r="O19" i="46" s="1"/>
  <c r="N18" i="46"/>
  <c r="L18" i="46"/>
  <c r="O18" i="46" s="1"/>
  <c r="N17" i="46"/>
  <c r="O17" i="46" s="1"/>
  <c r="L17" i="46"/>
  <c r="N16" i="46"/>
  <c r="L16" i="46"/>
  <c r="O16" i="46" s="1"/>
  <c r="N15" i="46"/>
  <c r="L15" i="46"/>
  <c r="O15" i="46" s="1"/>
  <c r="N14" i="46"/>
  <c r="L14" i="46"/>
  <c r="O14" i="46" s="1"/>
  <c r="N13" i="46"/>
  <c r="O13" i="46" s="1"/>
  <c r="L13" i="46"/>
  <c r="N12" i="46"/>
  <c r="L12" i="46"/>
  <c r="O12" i="46" s="1"/>
  <c r="N11" i="46"/>
  <c r="L11" i="46"/>
  <c r="O11" i="46" s="1"/>
  <c r="N10" i="46"/>
  <c r="L10" i="46"/>
  <c r="O10" i="46" s="1"/>
  <c r="N9" i="46"/>
  <c r="O9" i="46" s="1"/>
  <c r="L9" i="46"/>
  <c r="N8" i="46"/>
  <c r="L8" i="46"/>
  <c r="O8" i="46" s="1"/>
  <c r="N7" i="46"/>
  <c r="L7" i="46"/>
  <c r="O7" i="46" s="1"/>
  <c r="N6" i="46"/>
  <c r="L6" i="46"/>
  <c r="O6" i="46" s="1"/>
  <c r="N5" i="46"/>
  <c r="O5" i="46" s="1"/>
  <c r="L5" i="46"/>
  <c r="N4" i="46"/>
  <c r="L4" i="46"/>
  <c r="O4" i="46" s="1"/>
  <c r="N3" i="46"/>
  <c r="L3" i="46"/>
  <c r="O3" i="46" s="1"/>
  <c r="N83" i="43"/>
  <c r="L83" i="43"/>
  <c r="O83" i="43" s="1"/>
  <c r="N82" i="43"/>
  <c r="L82" i="43"/>
  <c r="O82" i="43" s="1"/>
  <c r="N81" i="43"/>
  <c r="L81" i="43"/>
  <c r="O81" i="43" s="1"/>
  <c r="N80" i="43"/>
  <c r="L80" i="43"/>
  <c r="O80" i="43" s="1"/>
  <c r="N79" i="43"/>
  <c r="L79" i="43"/>
  <c r="O79" i="43" s="1"/>
  <c r="N78" i="43"/>
  <c r="L78" i="43"/>
  <c r="O78" i="43" s="1"/>
  <c r="N77" i="43"/>
  <c r="L77" i="43"/>
  <c r="O77" i="43" s="1"/>
  <c r="N76" i="43"/>
  <c r="L76" i="43"/>
  <c r="O76" i="43" s="1"/>
  <c r="N75" i="43"/>
  <c r="L75" i="43"/>
  <c r="O75" i="43" s="1"/>
  <c r="N74" i="43"/>
  <c r="L74" i="43"/>
  <c r="O74" i="43" s="1"/>
  <c r="N73" i="43"/>
  <c r="L73" i="43"/>
  <c r="O73" i="43" s="1"/>
  <c r="N72" i="43"/>
  <c r="L72" i="43"/>
  <c r="O72" i="43" s="1"/>
  <c r="N71" i="43"/>
  <c r="L71" i="43"/>
  <c r="O71" i="43" s="1"/>
  <c r="N70" i="43"/>
  <c r="L70" i="43"/>
  <c r="O70" i="43" s="1"/>
  <c r="N69" i="43"/>
  <c r="L69" i="43"/>
  <c r="O69" i="43" s="1"/>
  <c r="N68" i="43"/>
  <c r="L68" i="43"/>
  <c r="O68" i="43" s="1"/>
  <c r="N67" i="43"/>
  <c r="L67" i="43"/>
  <c r="O67" i="43" s="1"/>
  <c r="N66" i="43"/>
  <c r="L66" i="43"/>
  <c r="O66" i="43" s="1"/>
  <c r="N65" i="43"/>
  <c r="L65" i="43"/>
  <c r="O65" i="43" s="1"/>
  <c r="N64" i="43"/>
  <c r="L64" i="43"/>
  <c r="O64" i="43" s="1"/>
  <c r="N63" i="43"/>
  <c r="L63" i="43"/>
  <c r="O63" i="43" s="1"/>
  <c r="N62" i="43"/>
  <c r="L62" i="43"/>
  <c r="O62" i="43" s="1"/>
  <c r="N61" i="43"/>
  <c r="L61" i="43"/>
  <c r="O61" i="43" s="1"/>
  <c r="N60" i="43"/>
  <c r="L60" i="43"/>
  <c r="O60" i="43" s="1"/>
  <c r="N59" i="43"/>
  <c r="L59" i="43"/>
  <c r="O59" i="43" s="1"/>
  <c r="N58" i="43"/>
  <c r="L58" i="43"/>
  <c r="O58" i="43" s="1"/>
  <c r="N57" i="43"/>
  <c r="L57" i="43"/>
  <c r="O57" i="43" s="1"/>
  <c r="N56" i="43"/>
  <c r="L56" i="43"/>
  <c r="O56" i="43" s="1"/>
  <c r="N55" i="43"/>
  <c r="L55" i="43"/>
  <c r="O55" i="43" s="1"/>
  <c r="N54" i="43"/>
  <c r="L54" i="43"/>
  <c r="O54" i="43" s="1"/>
  <c r="N53" i="43"/>
  <c r="L53" i="43"/>
  <c r="O53" i="43" s="1"/>
  <c r="N52" i="43"/>
  <c r="L52" i="43"/>
  <c r="O52" i="43" s="1"/>
  <c r="N51" i="43"/>
  <c r="L51" i="43"/>
  <c r="O51" i="43" s="1"/>
  <c r="N50" i="43"/>
  <c r="L50" i="43"/>
  <c r="O50" i="43" s="1"/>
  <c r="N49" i="43"/>
  <c r="L49" i="43"/>
  <c r="O49" i="43" s="1"/>
  <c r="N48" i="43"/>
  <c r="L48" i="43"/>
  <c r="O48" i="43" s="1"/>
  <c r="N47" i="43"/>
  <c r="L47" i="43"/>
  <c r="O47" i="43" s="1"/>
  <c r="N46" i="43"/>
  <c r="L46" i="43"/>
  <c r="O46" i="43" s="1"/>
  <c r="N45" i="43"/>
  <c r="L45" i="43"/>
  <c r="O45" i="43" s="1"/>
  <c r="N44" i="43"/>
  <c r="L44" i="43"/>
  <c r="O44" i="43" s="1"/>
  <c r="N43" i="43"/>
  <c r="L43" i="43"/>
  <c r="O43" i="43" s="1"/>
  <c r="N42" i="43"/>
  <c r="L42" i="43"/>
  <c r="O42" i="43" s="1"/>
  <c r="N41" i="43"/>
  <c r="L41" i="43"/>
  <c r="O41" i="43" s="1"/>
  <c r="N40" i="43"/>
  <c r="L40" i="43"/>
  <c r="O40" i="43" s="1"/>
  <c r="N39" i="43"/>
  <c r="L39" i="43"/>
  <c r="O39" i="43" s="1"/>
  <c r="N38" i="43"/>
  <c r="L38" i="43"/>
  <c r="O38" i="43" s="1"/>
  <c r="N37" i="43"/>
  <c r="L37" i="43"/>
  <c r="O37" i="43" s="1"/>
  <c r="N36" i="43"/>
  <c r="L36" i="43"/>
  <c r="O36" i="43" s="1"/>
  <c r="N35" i="43"/>
  <c r="L35" i="43"/>
  <c r="O35" i="43" s="1"/>
  <c r="N34" i="43"/>
  <c r="L34" i="43"/>
  <c r="O34" i="43" s="1"/>
  <c r="N33" i="43"/>
  <c r="L33" i="43"/>
  <c r="O33" i="43" s="1"/>
  <c r="N32" i="43"/>
  <c r="L32" i="43"/>
  <c r="O32" i="43" s="1"/>
  <c r="N31" i="43"/>
  <c r="L31" i="43"/>
  <c r="O31" i="43" s="1"/>
  <c r="N30" i="43"/>
  <c r="L30" i="43"/>
  <c r="O30" i="43" s="1"/>
  <c r="N29" i="43"/>
  <c r="L29" i="43"/>
  <c r="O29" i="43" s="1"/>
  <c r="N28" i="43"/>
  <c r="L28" i="43"/>
  <c r="O28" i="43" s="1"/>
  <c r="N27" i="43"/>
  <c r="L27" i="43"/>
  <c r="O27" i="43" s="1"/>
  <c r="N26" i="43"/>
  <c r="L26" i="43"/>
  <c r="O26" i="43" s="1"/>
  <c r="N25" i="43"/>
  <c r="L25" i="43"/>
  <c r="O25" i="43" s="1"/>
  <c r="N24" i="43"/>
  <c r="L24" i="43"/>
  <c r="O24" i="43" s="1"/>
  <c r="N23" i="43"/>
  <c r="L23" i="43"/>
  <c r="O23" i="43" s="1"/>
  <c r="N22" i="43"/>
  <c r="L22" i="43"/>
  <c r="O22" i="43" s="1"/>
  <c r="N21" i="43"/>
  <c r="L21" i="43"/>
  <c r="O21" i="43" s="1"/>
  <c r="N20" i="43"/>
  <c r="L20" i="43"/>
  <c r="O20" i="43" s="1"/>
  <c r="N19" i="43"/>
  <c r="L19" i="43"/>
  <c r="O19" i="43" s="1"/>
  <c r="N18" i="43"/>
  <c r="L18" i="43"/>
  <c r="O18" i="43" s="1"/>
  <c r="N17" i="43"/>
  <c r="L17" i="43"/>
  <c r="O17" i="43" s="1"/>
  <c r="N16" i="43"/>
  <c r="L16" i="43"/>
  <c r="O16" i="43" s="1"/>
  <c r="N15" i="43"/>
  <c r="L15" i="43"/>
  <c r="O15" i="43" s="1"/>
  <c r="N14" i="43"/>
  <c r="L14" i="43"/>
  <c r="O14" i="43" s="1"/>
  <c r="N13" i="43"/>
  <c r="L13" i="43"/>
  <c r="O13" i="43" s="1"/>
  <c r="N12" i="43"/>
  <c r="L12" i="43"/>
  <c r="O12" i="43" s="1"/>
  <c r="N11" i="43"/>
  <c r="L11" i="43"/>
  <c r="O11" i="43" s="1"/>
  <c r="N10" i="43"/>
  <c r="L10" i="43"/>
  <c r="O10" i="43" s="1"/>
  <c r="N9" i="43"/>
  <c r="L9" i="43"/>
  <c r="O9" i="43" s="1"/>
  <c r="N8" i="43"/>
  <c r="L8" i="43"/>
  <c r="O8" i="43" s="1"/>
  <c r="N7" i="43"/>
  <c r="L7" i="43"/>
  <c r="O7" i="43" s="1"/>
  <c r="N6" i="43"/>
  <c r="L6" i="43"/>
  <c r="O6" i="43" s="1"/>
  <c r="N5" i="43"/>
  <c r="L5" i="43"/>
  <c r="O5" i="43" s="1"/>
  <c r="N4" i="43"/>
  <c r="L4" i="43"/>
  <c r="O4" i="43" s="1"/>
  <c r="N3" i="43"/>
  <c r="L3" i="43"/>
  <c r="O3" i="43" s="1"/>
  <c r="N55" i="42"/>
  <c r="L55" i="42"/>
  <c r="O55" i="42" s="1"/>
  <c r="N54" i="42"/>
  <c r="L54" i="42"/>
  <c r="O54" i="42" s="1"/>
  <c r="N53" i="42"/>
  <c r="L53" i="42"/>
  <c r="O53" i="42" s="1"/>
  <c r="N52" i="42"/>
  <c r="L52" i="42"/>
  <c r="O52" i="42" s="1"/>
  <c r="N51" i="42"/>
  <c r="L51" i="42"/>
  <c r="O51" i="42" s="1"/>
  <c r="N50" i="42"/>
  <c r="L50" i="42"/>
  <c r="O50" i="42" s="1"/>
  <c r="N49" i="42"/>
  <c r="L49" i="42"/>
  <c r="O49" i="42" s="1"/>
  <c r="N48" i="42"/>
  <c r="L48" i="42"/>
  <c r="O48" i="42" s="1"/>
  <c r="N47" i="42"/>
  <c r="L47" i="42"/>
  <c r="O47" i="42" s="1"/>
  <c r="N46" i="42"/>
  <c r="L46" i="42"/>
  <c r="O46" i="42" s="1"/>
  <c r="N45" i="42"/>
  <c r="L45" i="42"/>
  <c r="O45" i="42" s="1"/>
  <c r="N44" i="42"/>
  <c r="L44" i="42"/>
  <c r="O44" i="42" s="1"/>
  <c r="N43" i="42"/>
  <c r="L43" i="42"/>
  <c r="O43" i="42" s="1"/>
  <c r="N42" i="42"/>
  <c r="L42" i="42"/>
  <c r="O42" i="42" s="1"/>
  <c r="N41" i="42"/>
  <c r="L41" i="42"/>
  <c r="O41" i="42" s="1"/>
  <c r="N40" i="42"/>
  <c r="L40" i="42"/>
  <c r="O40" i="42" s="1"/>
  <c r="N39" i="42"/>
  <c r="L39" i="42"/>
  <c r="O39" i="42" s="1"/>
  <c r="N38" i="42"/>
  <c r="L38" i="42"/>
  <c r="O38" i="42" s="1"/>
  <c r="N37" i="42"/>
  <c r="L37" i="42"/>
  <c r="O37" i="42" s="1"/>
  <c r="N36" i="42"/>
  <c r="L36" i="42"/>
  <c r="O36" i="42" s="1"/>
  <c r="N35" i="42"/>
  <c r="L35" i="42"/>
  <c r="O35" i="42" s="1"/>
  <c r="N34" i="42"/>
  <c r="L34" i="42"/>
  <c r="O34" i="42" s="1"/>
  <c r="N33" i="42"/>
  <c r="L33" i="42"/>
  <c r="O33" i="42" s="1"/>
  <c r="N32" i="42"/>
  <c r="L32" i="42"/>
  <c r="O32" i="42" s="1"/>
  <c r="N31" i="42"/>
  <c r="L31" i="42"/>
  <c r="O31" i="42" s="1"/>
  <c r="N30" i="42"/>
  <c r="L30" i="42"/>
  <c r="O30" i="42" s="1"/>
  <c r="N29" i="42"/>
  <c r="L29" i="42"/>
  <c r="O29" i="42" s="1"/>
  <c r="N28" i="42"/>
  <c r="L28" i="42"/>
  <c r="O28" i="42" s="1"/>
  <c r="N27" i="42"/>
  <c r="L27" i="42"/>
  <c r="O27" i="42" s="1"/>
  <c r="N26" i="42"/>
  <c r="L26" i="42"/>
  <c r="O26" i="42" s="1"/>
  <c r="N25" i="42"/>
  <c r="L25" i="42"/>
  <c r="O25" i="42" s="1"/>
  <c r="N24" i="42"/>
  <c r="L24" i="42"/>
  <c r="O24" i="42" s="1"/>
  <c r="N23" i="42"/>
  <c r="L23" i="42"/>
  <c r="O23" i="42" s="1"/>
  <c r="N22" i="42"/>
  <c r="L22" i="42"/>
  <c r="O22" i="42" s="1"/>
  <c r="N21" i="42"/>
  <c r="L21" i="42"/>
  <c r="O21" i="42" s="1"/>
  <c r="N20" i="42"/>
  <c r="L20" i="42"/>
  <c r="O20" i="42" s="1"/>
  <c r="N19" i="42"/>
  <c r="L19" i="42"/>
  <c r="O19" i="42" s="1"/>
  <c r="N18" i="42"/>
  <c r="L18" i="42"/>
  <c r="O18" i="42" s="1"/>
  <c r="N17" i="42"/>
  <c r="L17" i="42"/>
  <c r="O17" i="42" s="1"/>
  <c r="N16" i="42"/>
  <c r="L16" i="42"/>
  <c r="O16" i="42" s="1"/>
  <c r="N15" i="42"/>
  <c r="L15" i="42"/>
  <c r="O15" i="42" s="1"/>
  <c r="N14" i="42"/>
  <c r="L14" i="42"/>
  <c r="O14" i="42" s="1"/>
  <c r="N13" i="42"/>
  <c r="L13" i="42"/>
  <c r="O13" i="42" s="1"/>
  <c r="N12" i="42"/>
  <c r="L12" i="42"/>
  <c r="O12" i="42" s="1"/>
  <c r="N11" i="42"/>
  <c r="L11" i="42"/>
  <c r="O11" i="42" s="1"/>
  <c r="N10" i="42"/>
  <c r="L10" i="42"/>
  <c r="O10" i="42" s="1"/>
  <c r="N9" i="42"/>
  <c r="L9" i="42"/>
  <c r="O9" i="42" s="1"/>
  <c r="N8" i="42"/>
  <c r="L8" i="42"/>
  <c r="O8" i="42" s="1"/>
  <c r="N7" i="42"/>
  <c r="L7" i="42"/>
  <c r="O7" i="42" s="1"/>
  <c r="N6" i="42"/>
  <c r="L6" i="42"/>
  <c r="O6" i="42" s="1"/>
  <c r="N5" i="42"/>
  <c r="L5" i="42"/>
  <c r="O5" i="42" s="1"/>
  <c r="N4" i="42"/>
  <c r="L4" i="42"/>
  <c r="O4" i="42" s="1"/>
  <c r="N3" i="42"/>
  <c r="L3" i="42"/>
  <c r="O3" i="42" s="1"/>
  <c r="N42" i="44"/>
  <c r="L42" i="44"/>
  <c r="O42" i="44" s="1"/>
  <c r="N41" i="44"/>
  <c r="L41" i="44"/>
  <c r="O41" i="44" s="1"/>
  <c r="N40" i="44"/>
  <c r="L40" i="44"/>
  <c r="O40" i="44" s="1"/>
  <c r="N39" i="44"/>
  <c r="L39" i="44"/>
  <c r="O39" i="44" s="1"/>
  <c r="N38" i="44"/>
  <c r="L38" i="44"/>
  <c r="O38" i="44" s="1"/>
  <c r="N37" i="44"/>
  <c r="L37" i="44"/>
  <c r="O37" i="44" s="1"/>
  <c r="N36" i="44"/>
  <c r="L36" i="44"/>
  <c r="O36" i="44" s="1"/>
  <c r="N35" i="44"/>
  <c r="L35" i="44"/>
  <c r="O35" i="44" s="1"/>
  <c r="N34" i="44"/>
  <c r="L34" i="44"/>
  <c r="O34" i="44" s="1"/>
  <c r="N33" i="44"/>
  <c r="L33" i="44"/>
  <c r="O33" i="44" s="1"/>
  <c r="N32" i="44"/>
  <c r="L32" i="44"/>
  <c r="O32" i="44" s="1"/>
  <c r="N31" i="44"/>
  <c r="L31" i="44"/>
  <c r="O31" i="44" s="1"/>
  <c r="N30" i="44"/>
  <c r="L30" i="44"/>
  <c r="O30" i="44" s="1"/>
  <c r="N29" i="44"/>
  <c r="L29" i="44"/>
  <c r="O29" i="44" s="1"/>
  <c r="N28" i="44"/>
  <c r="L28" i="44"/>
  <c r="O28" i="44" s="1"/>
  <c r="N27" i="44"/>
  <c r="L27" i="44"/>
  <c r="O27" i="44" s="1"/>
  <c r="N26" i="44"/>
  <c r="L26" i="44"/>
  <c r="O26" i="44" s="1"/>
  <c r="N25" i="44"/>
  <c r="L25" i="44"/>
  <c r="O25" i="44" s="1"/>
  <c r="N24" i="44"/>
  <c r="L24" i="44"/>
  <c r="O24" i="44" s="1"/>
  <c r="N23" i="44"/>
  <c r="L23" i="44"/>
  <c r="O23" i="44" s="1"/>
  <c r="N22" i="44"/>
  <c r="L22" i="44"/>
  <c r="O22" i="44" s="1"/>
  <c r="N21" i="44"/>
  <c r="L21" i="44"/>
  <c r="O21" i="44" s="1"/>
  <c r="N20" i="44"/>
  <c r="L20" i="44"/>
  <c r="O20" i="44" s="1"/>
  <c r="N19" i="44"/>
  <c r="L19" i="44"/>
  <c r="O19" i="44" s="1"/>
  <c r="N18" i="44"/>
  <c r="L18" i="44"/>
  <c r="O18" i="44" s="1"/>
  <c r="N17" i="44"/>
  <c r="L17" i="44"/>
  <c r="O17" i="44" s="1"/>
  <c r="N16" i="44"/>
  <c r="L16" i="44"/>
  <c r="O16" i="44" s="1"/>
  <c r="N15" i="44"/>
  <c r="L15" i="44"/>
  <c r="O15" i="44" s="1"/>
  <c r="N14" i="44"/>
  <c r="L14" i="44"/>
  <c r="O14" i="44" s="1"/>
  <c r="N13" i="44"/>
  <c r="L13" i="44"/>
  <c r="O13" i="44" s="1"/>
  <c r="N12" i="44"/>
  <c r="L12" i="44"/>
  <c r="O12" i="44" s="1"/>
  <c r="N11" i="44"/>
  <c r="L11" i="44"/>
  <c r="O11" i="44" s="1"/>
  <c r="N10" i="44"/>
  <c r="L10" i="44"/>
  <c r="O10" i="44" s="1"/>
  <c r="N9" i="44"/>
  <c r="L9" i="44"/>
  <c r="O9" i="44" s="1"/>
  <c r="N8" i="44"/>
  <c r="L8" i="44"/>
  <c r="O8" i="44" s="1"/>
  <c r="N7" i="44"/>
  <c r="L7" i="44"/>
  <c r="O7" i="44" s="1"/>
  <c r="N6" i="44"/>
  <c r="L6" i="44"/>
  <c r="O6" i="44" s="1"/>
  <c r="N5" i="44"/>
  <c r="L5" i="44"/>
  <c r="O5" i="44" s="1"/>
  <c r="N4" i="44"/>
  <c r="L4" i="44"/>
  <c r="O4" i="44" s="1"/>
  <c r="N3" i="44"/>
  <c r="L3" i="44"/>
  <c r="O3" i="44" s="1"/>
  <c r="L143" i="41" l="1"/>
  <c r="L144" i="41"/>
  <c r="L145" i="41"/>
  <c r="L146" i="41"/>
  <c r="L147" i="41"/>
  <c r="L148" i="41"/>
  <c r="L149" i="41"/>
  <c r="N143" i="41" l="1"/>
  <c r="O143" i="41" s="1"/>
  <c r="N144" i="41"/>
  <c r="O144" i="41" s="1"/>
  <c r="N145" i="41"/>
  <c r="O145" i="41" s="1"/>
  <c r="N146" i="41"/>
  <c r="O146" i="41" s="1"/>
  <c r="N147" i="41"/>
  <c r="O147" i="41" s="1"/>
  <c r="N148" i="41"/>
  <c r="O148" i="41" s="1"/>
  <c r="N149" i="41"/>
  <c r="O149" i="41" s="1"/>
  <c r="A155" i="41"/>
  <c r="A156" i="41"/>
  <c r="A157" i="41"/>
  <c r="A158" i="41"/>
  <c r="A159" i="41"/>
  <c r="A160" i="41"/>
  <c r="A161" i="41"/>
  <c r="A23" i="34" l="1"/>
  <c r="A41" i="34"/>
  <c r="A45" i="34"/>
  <c r="A24" i="34"/>
  <c r="A33" i="34"/>
  <c r="A25" i="34"/>
  <c r="A29" i="34"/>
  <c r="A34" i="34"/>
  <c r="A35" i="34"/>
  <c r="A42" i="34"/>
  <c r="A43" i="34"/>
  <c r="N23" i="34"/>
  <c r="N41" i="34"/>
  <c r="N45" i="34"/>
  <c r="N24" i="34"/>
  <c r="N33" i="34"/>
  <c r="N25" i="34"/>
  <c r="N29" i="34"/>
  <c r="N34" i="34"/>
  <c r="N35" i="34"/>
  <c r="N42" i="34"/>
  <c r="N43" i="34"/>
  <c r="L23" i="34"/>
  <c r="O23" i="34" s="1"/>
  <c r="L41" i="34"/>
  <c r="O41" i="34" s="1"/>
  <c r="L45" i="34"/>
  <c r="L24" i="34"/>
  <c r="L33" i="34"/>
  <c r="L25" i="34"/>
  <c r="L29" i="34"/>
  <c r="L34" i="34"/>
  <c r="O34" i="34" s="1"/>
  <c r="L35" i="34"/>
  <c r="L42" i="34"/>
  <c r="L43" i="34"/>
  <c r="O29" i="34"/>
  <c r="O35" i="34"/>
  <c r="A28" i="34"/>
  <c r="L28" i="34"/>
  <c r="N28" i="34"/>
  <c r="O43" i="34" l="1"/>
  <c r="N170" i="40"/>
  <c r="N171" i="40"/>
  <c r="N172" i="40"/>
  <c r="N173" i="40"/>
  <c r="N174" i="40"/>
  <c r="N175" i="40"/>
  <c r="N176" i="40"/>
  <c r="N177" i="40"/>
  <c r="N72" i="40"/>
  <c r="N178" i="40"/>
  <c r="N179" i="40"/>
  <c r="N180" i="40"/>
  <c r="N181" i="40"/>
  <c r="N182" i="40"/>
  <c r="N183" i="40"/>
  <c r="N50" i="40"/>
  <c r="N51" i="40"/>
  <c r="N66" i="40"/>
  <c r="N73" i="40"/>
  <c r="N87" i="40"/>
  <c r="N88" i="40"/>
  <c r="N89" i="40"/>
  <c r="N90" i="40"/>
  <c r="N91" i="40"/>
  <c r="N119" i="40"/>
  <c r="N120" i="40"/>
  <c r="N121" i="40"/>
  <c r="N122" i="40"/>
  <c r="N123" i="40"/>
  <c r="N124" i="40"/>
  <c r="L170" i="40"/>
  <c r="O170" i="40" s="1"/>
  <c r="L171" i="40"/>
  <c r="O171" i="40" s="1"/>
  <c r="L172" i="40"/>
  <c r="O172" i="40" s="1"/>
  <c r="L173" i="40"/>
  <c r="O173" i="40" s="1"/>
  <c r="L174" i="40"/>
  <c r="L175" i="40"/>
  <c r="L176" i="40"/>
  <c r="L177" i="40"/>
  <c r="L72" i="40"/>
  <c r="L178" i="40"/>
  <c r="L179" i="40"/>
  <c r="L180" i="40"/>
  <c r="L181" i="40"/>
  <c r="O181" i="40" s="1"/>
  <c r="L182" i="40"/>
  <c r="O182" i="40" s="1"/>
  <c r="L183" i="40"/>
  <c r="L50" i="40"/>
  <c r="O50" i="40" s="1"/>
  <c r="L51" i="40"/>
  <c r="L66" i="40"/>
  <c r="L73" i="40"/>
  <c r="L87" i="40"/>
  <c r="L88" i="40"/>
  <c r="L89" i="40"/>
  <c r="L90" i="40"/>
  <c r="L91" i="40"/>
  <c r="L119" i="40"/>
  <c r="O119" i="40" s="1"/>
  <c r="L120" i="40"/>
  <c r="O120" i="40" s="1"/>
  <c r="L121" i="40"/>
  <c r="O121" i="40" s="1"/>
  <c r="L122" i="40"/>
  <c r="O122" i="40" s="1"/>
  <c r="L123" i="40"/>
  <c r="L124" i="40"/>
  <c r="A170" i="40"/>
  <c r="A171" i="40"/>
  <c r="A172" i="40"/>
  <c r="A173" i="40"/>
  <c r="A174" i="40"/>
  <c r="A175" i="40"/>
  <c r="A176" i="40"/>
  <c r="A177" i="40"/>
  <c r="A72" i="40"/>
  <c r="A178" i="40"/>
  <c r="A179" i="40"/>
  <c r="A180" i="40"/>
  <c r="A181" i="40"/>
  <c r="A182" i="40"/>
  <c r="A183" i="40"/>
  <c r="A50" i="40"/>
  <c r="A51" i="40"/>
  <c r="A66" i="40"/>
  <c r="A73" i="40"/>
  <c r="A87" i="40"/>
  <c r="A88" i="40"/>
  <c r="A89" i="40"/>
  <c r="A90" i="40"/>
  <c r="A91" i="40"/>
  <c r="A119" i="40"/>
  <c r="A120" i="40"/>
  <c r="A121" i="40"/>
  <c r="A122" i="40"/>
  <c r="A123" i="40"/>
  <c r="A124" i="40"/>
  <c r="O89" i="40" l="1"/>
  <c r="O178" i="40"/>
  <c r="O88" i="40"/>
  <c r="O72" i="40"/>
  <c r="O87" i="40"/>
  <c r="O177" i="40"/>
  <c r="O73" i="40"/>
  <c r="O176" i="40"/>
  <c r="O66" i="40"/>
  <c r="O175" i="40"/>
  <c r="O51" i="40"/>
  <c r="O174" i="40"/>
  <c r="O91" i="40"/>
  <c r="O180" i="40"/>
  <c r="O90" i="40"/>
  <c r="O179" i="40"/>
  <c r="O124" i="40"/>
  <c r="O123" i="40"/>
  <c r="O183" i="40"/>
  <c r="N69" i="41"/>
  <c r="N124" i="41"/>
  <c r="N125" i="41"/>
  <c r="N70" i="41"/>
  <c r="N126" i="41"/>
  <c r="N127" i="41"/>
  <c r="N128" i="41"/>
  <c r="N73" i="41"/>
  <c r="N27" i="41"/>
  <c r="N32" i="41"/>
  <c r="N33" i="41"/>
  <c r="N53" i="41"/>
  <c r="N54" i="41"/>
  <c r="N55" i="41"/>
  <c r="N108" i="41"/>
  <c r="N71" i="41"/>
  <c r="N36" i="41"/>
  <c r="N109" i="41"/>
  <c r="N110" i="41"/>
  <c r="N111" i="41"/>
  <c r="N112" i="41"/>
  <c r="N129" i="41"/>
  <c r="N130" i="41"/>
  <c r="N154" i="41"/>
  <c r="N155" i="41"/>
  <c r="N156" i="41"/>
  <c r="N81" i="41"/>
  <c r="N82" i="41"/>
  <c r="N113" i="41"/>
  <c r="N114" i="41"/>
  <c r="N56" i="41"/>
  <c r="N83" i="41"/>
  <c r="N115" i="41"/>
  <c r="N116" i="41"/>
  <c r="N131" i="41"/>
  <c r="N132" i="41"/>
  <c r="N72" i="41"/>
  <c r="N157" i="41"/>
  <c r="N41" i="41"/>
  <c r="N57" i="41"/>
  <c r="N58" i="41"/>
  <c r="N84" i="41"/>
  <c r="N85" i="41"/>
  <c r="N117" i="41"/>
  <c r="N133" i="41"/>
  <c r="N134" i="41"/>
  <c r="N135" i="41"/>
  <c r="N136" i="41"/>
  <c r="N137" i="41"/>
  <c r="N138" i="41"/>
  <c r="N139" i="41"/>
  <c r="N140" i="41"/>
  <c r="N141" i="41"/>
  <c r="N142" i="41"/>
  <c r="N158" i="41"/>
  <c r="N159" i="41"/>
  <c r="N160" i="41"/>
  <c r="N161" i="41"/>
  <c r="N47" i="41"/>
  <c r="N48" i="41"/>
  <c r="N59" i="41"/>
  <c r="N60" i="41"/>
  <c r="N61" i="41"/>
  <c r="N62" i="41"/>
  <c r="N86" i="41"/>
  <c r="N87" i="41"/>
  <c r="N88" i="41"/>
  <c r="N89" i="41"/>
  <c r="N90" i="41"/>
  <c r="N91" i="41"/>
  <c r="N92" i="41"/>
  <c r="N93" i="41"/>
  <c r="N118" i="41"/>
  <c r="N119" i="41"/>
  <c r="N120" i="41"/>
  <c r="N121" i="41"/>
  <c r="L69" i="41"/>
  <c r="L124" i="41"/>
  <c r="L125" i="41"/>
  <c r="L70" i="41"/>
  <c r="L126" i="41"/>
  <c r="L127" i="41"/>
  <c r="L128" i="41"/>
  <c r="L73" i="41"/>
  <c r="L27" i="41"/>
  <c r="L32" i="41"/>
  <c r="L33" i="41"/>
  <c r="L53" i="41"/>
  <c r="L54" i="41"/>
  <c r="L55" i="41"/>
  <c r="L108" i="41"/>
  <c r="L71" i="41"/>
  <c r="L36" i="41"/>
  <c r="L109" i="41"/>
  <c r="L110" i="41"/>
  <c r="L111" i="41"/>
  <c r="L112" i="41"/>
  <c r="L129" i="41"/>
  <c r="L130" i="41"/>
  <c r="L154" i="41"/>
  <c r="L155" i="41"/>
  <c r="L156" i="41"/>
  <c r="L81" i="41"/>
  <c r="L82" i="41"/>
  <c r="L113" i="41"/>
  <c r="L114" i="41"/>
  <c r="L56" i="41"/>
  <c r="L83" i="41"/>
  <c r="L115" i="41"/>
  <c r="L116" i="41"/>
  <c r="L131" i="41"/>
  <c r="L132" i="41"/>
  <c r="L72" i="41"/>
  <c r="L157" i="41"/>
  <c r="L41" i="41"/>
  <c r="L57" i="41"/>
  <c r="L58" i="41"/>
  <c r="L84" i="41"/>
  <c r="L85" i="41"/>
  <c r="L117" i="41"/>
  <c r="L133" i="41"/>
  <c r="L134" i="41"/>
  <c r="L135" i="41"/>
  <c r="L136" i="41"/>
  <c r="L137" i="41"/>
  <c r="L138" i="41"/>
  <c r="L139" i="41"/>
  <c r="L140" i="41"/>
  <c r="L141" i="41"/>
  <c r="L142" i="41"/>
  <c r="L158" i="41"/>
  <c r="L159" i="41"/>
  <c r="L160" i="41"/>
  <c r="L161" i="41"/>
  <c r="L47" i="41"/>
  <c r="L48" i="41"/>
  <c r="L59" i="41"/>
  <c r="L60" i="41"/>
  <c r="L61" i="41"/>
  <c r="L62" i="41"/>
  <c r="L86" i="41"/>
  <c r="L87" i="41"/>
  <c r="L88" i="41"/>
  <c r="L89" i="41"/>
  <c r="L90" i="41"/>
  <c r="L91" i="41"/>
  <c r="L92" i="41"/>
  <c r="L93" i="41"/>
  <c r="L118" i="41"/>
  <c r="L119" i="41"/>
  <c r="L120" i="41"/>
  <c r="L121" i="41"/>
  <c r="N47" i="40"/>
  <c r="N84" i="40"/>
  <c r="N35" i="40"/>
  <c r="N104" i="40"/>
  <c r="N105" i="40"/>
  <c r="N106" i="40"/>
  <c r="N136" i="40"/>
  <c r="N137" i="40"/>
  <c r="N138" i="40"/>
  <c r="N139" i="40"/>
  <c r="N107" i="40"/>
  <c r="N159" i="40"/>
  <c r="N160" i="40"/>
  <c r="N108" i="40"/>
  <c r="N161" i="40"/>
  <c r="N49" i="40"/>
  <c r="N38" i="40"/>
  <c r="N61" i="40"/>
  <c r="N65" i="40"/>
  <c r="N109" i="40"/>
  <c r="N110" i="40"/>
  <c r="N111" i="40"/>
  <c r="N112" i="40"/>
  <c r="N113" i="40"/>
  <c r="N62" i="40"/>
  <c r="N114" i="40"/>
  <c r="N140" i="40"/>
  <c r="N141" i="40"/>
  <c r="N55" i="40"/>
  <c r="N162" i="40"/>
  <c r="N163" i="40"/>
  <c r="N164" i="40"/>
  <c r="N165" i="40"/>
  <c r="N166" i="40"/>
  <c r="N167" i="40"/>
  <c r="N168" i="40"/>
  <c r="N85" i="40"/>
  <c r="N86" i="40"/>
  <c r="N169" i="40"/>
  <c r="N48" i="40"/>
  <c r="N63" i="40"/>
  <c r="N64" i="40"/>
  <c r="N70" i="40"/>
  <c r="N71" i="40"/>
  <c r="N115" i="40"/>
  <c r="N116" i="40"/>
  <c r="N117" i="40"/>
  <c r="N118" i="40"/>
  <c r="N142" i="40"/>
  <c r="N143" i="40"/>
  <c r="N144" i="40"/>
  <c r="N145" i="40"/>
  <c r="N146" i="40"/>
  <c r="N147" i="40"/>
  <c r="N148" i="40"/>
  <c r="N149" i="40"/>
  <c r="N150" i="40"/>
  <c r="N151" i="40"/>
  <c r="N152" i="40"/>
  <c r="N153" i="40"/>
  <c r="N154" i="40"/>
  <c r="N155" i="40"/>
  <c r="N156" i="40"/>
  <c r="N157" i="40"/>
  <c r="N158" i="40"/>
  <c r="L47" i="40"/>
  <c r="L84" i="40"/>
  <c r="L35" i="40"/>
  <c r="L104" i="40"/>
  <c r="L105" i="40"/>
  <c r="L106" i="40"/>
  <c r="L136" i="40"/>
  <c r="L137" i="40"/>
  <c r="L138" i="40"/>
  <c r="L139" i="40"/>
  <c r="L107" i="40"/>
  <c r="L159" i="40"/>
  <c r="L160" i="40"/>
  <c r="L108" i="40"/>
  <c r="L161" i="40"/>
  <c r="L49" i="40"/>
  <c r="L38" i="40"/>
  <c r="L61" i="40"/>
  <c r="L65" i="40"/>
  <c r="L109" i="40"/>
  <c r="L110" i="40"/>
  <c r="L111" i="40"/>
  <c r="L112" i="40"/>
  <c r="L113" i="40"/>
  <c r="L62" i="40"/>
  <c r="L114" i="40"/>
  <c r="L140" i="40"/>
  <c r="L141" i="40"/>
  <c r="L55" i="40"/>
  <c r="L162" i="40"/>
  <c r="L163" i="40"/>
  <c r="L164" i="40"/>
  <c r="L165" i="40"/>
  <c r="L166" i="40"/>
  <c r="L167" i="40"/>
  <c r="L168" i="40"/>
  <c r="L85" i="40"/>
  <c r="L86" i="40"/>
  <c r="L169" i="40"/>
  <c r="L48" i="40"/>
  <c r="L63" i="40"/>
  <c r="L64" i="40"/>
  <c r="L70" i="40"/>
  <c r="L71" i="40"/>
  <c r="L115" i="40"/>
  <c r="L116" i="40"/>
  <c r="L117" i="40"/>
  <c r="L118" i="40"/>
  <c r="L142" i="40"/>
  <c r="L143" i="40"/>
  <c r="L144" i="40"/>
  <c r="L145" i="40"/>
  <c r="L146" i="40"/>
  <c r="L147" i="40"/>
  <c r="L148" i="40"/>
  <c r="L149" i="40"/>
  <c r="L150" i="40"/>
  <c r="L151" i="40"/>
  <c r="L152" i="40"/>
  <c r="L153" i="40"/>
  <c r="L154" i="40"/>
  <c r="L155" i="40"/>
  <c r="L156" i="40"/>
  <c r="L157" i="40"/>
  <c r="L158" i="40"/>
  <c r="N81" i="39"/>
  <c r="N82" i="39"/>
  <c r="N33" i="39"/>
  <c r="N90" i="39"/>
  <c r="N91" i="39"/>
  <c r="N41" i="39"/>
  <c r="N34" i="39"/>
  <c r="N61" i="39"/>
  <c r="N62" i="39"/>
  <c r="N63" i="39"/>
  <c r="N64" i="39"/>
  <c r="N65" i="39"/>
  <c r="N83" i="39"/>
  <c r="N84" i="39"/>
  <c r="N85" i="39"/>
  <c r="N86" i="39"/>
  <c r="N87" i="39"/>
  <c r="N92" i="39"/>
  <c r="N93" i="39"/>
  <c r="L81" i="39"/>
  <c r="L82" i="39"/>
  <c r="L33" i="39"/>
  <c r="L90" i="39"/>
  <c r="L91" i="39"/>
  <c r="L41" i="39"/>
  <c r="L34" i="39"/>
  <c r="L61" i="39"/>
  <c r="L62" i="39"/>
  <c r="L63" i="39"/>
  <c r="L64" i="39"/>
  <c r="L65" i="39"/>
  <c r="L83" i="39"/>
  <c r="L84" i="39"/>
  <c r="L85" i="39"/>
  <c r="L86" i="39"/>
  <c r="L87" i="39"/>
  <c r="L92" i="39"/>
  <c r="L93" i="39"/>
  <c r="L46" i="39"/>
  <c r="L47" i="39"/>
  <c r="L57" i="39"/>
  <c r="L58" i="39"/>
  <c r="L59" i="39"/>
  <c r="L60" i="39"/>
  <c r="L77" i="39"/>
  <c r="L78" i="39"/>
  <c r="L79" i="39"/>
  <c r="L80" i="39"/>
  <c r="N52" i="37"/>
  <c r="N53" i="37"/>
  <c r="N54" i="37"/>
  <c r="N55" i="37"/>
  <c r="N56" i="37"/>
  <c r="N57" i="37"/>
  <c r="N40" i="37"/>
  <c r="N61" i="37"/>
  <c r="N62" i="37"/>
  <c r="N63" i="37"/>
  <c r="N64" i="37"/>
  <c r="N44" i="37"/>
  <c r="N65" i="37"/>
  <c r="N66" i="37"/>
  <c r="N49" i="37"/>
  <c r="N67" i="37"/>
  <c r="N68" i="37"/>
  <c r="N69" i="37"/>
  <c r="N82" i="37"/>
  <c r="N83" i="37"/>
  <c r="N51" i="37"/>
  <c r="N50" i="37"/>
  <c r="N84" i="37"/>
  <c r="N85" i="37"/>
  <c r="N86" i="37"/>
  <c r="N87" i="37"/>
  <c r="N35" i="37"/>
  <c r="N36" i="37"/>
  <c r="N58" i="37"/>
  <c r="N59" i="37"/>
  <c r="N70" i="37"/>
  <c r="N71" i="37"/>
  <c r="N72" i="37"/>
  <c r="N73" i="37"/>
  <c r="N74" i="37"/>
  <c r="N75" i="37"/>
  <c r="N76" i="37"/>
  <c r="N88" i="37"/>
  <c r="N89" i="37"/>
  <c r="N90" i="37"/>
  <c r="N91" i="37"/>
  <c r="N92" i="37"/>
  <c r="N45" i="37"/>
  <c r="N93" i="37"/>
  <c r="N94" i="37"/>
  <c r="N95" i="37"/>
  <c r="N96" i="37"/>
  <c r="N37" i="37"/>
  <c r="N38" i="37"/>
  <c r="N60" i="37"/>
  <c r="N77" i="37"/>
  <c r="N78" i="37"/>
  <c r="N79" i="37"/>
  <c r="N80" i="37"/>
  <c r="N81" i="37"/>
  <c r="N97" i="37"/>
  <c r="N98" i="37"/>
  <c r="L52" i="37"/>
  <c r="L53" i="37"/>
  <c r="L54" i="37"/>
  <c r="L55" i="37"/>
  <c r="L56" i="37"/>
  <c r="L57" i="37"/>
  <c r="L40" i="37"/>
  <c r="L61" i="37"/>
  <c r="L62" i="37"/>
  <c r="L63" i="37"/>
  <c r="L64" i="37"/>
  <c r="L44" i="37"/>
  <c r="L65" i="37"/>
  <c r="L66" i="37"/>
  <c r="L49" i="37"/>
  <c r="L67" i="37"/>
  <c r="L68" i="37"/>
  <c r="L69" i="37"/>
  <c r="L82" i="37"/>
  <c r="L83" i="37"/>
  <c r="L51" i="37"/>
  <c r="L50" i="37"/>
  <c r="L84" i="37"/>
  <c r="L85" i="37"/>
  <c r="L86" i="37"/>
  <c r="L87" i="37"/>
  <c r="L35" i="37"/>
  <c r="L36" i="37"/>
  <c r="L58" i="37"/>
  <c r="L59" i="37"/>
  <c r="L70" i="37"/>
  <c r="L71" i="37"/>
  <c r="L72" i="37"/>
  <c r="L73" i="37"/>
  <c r="L74" i="37"/>
  <c r="L75" i="37"/>
  <c r="L76" i="37"/>
  <c r="L88" i="37"/>
  <c r="L89" i="37"/>
  <c r="L90" i="37"/>
  <c r="L91" i="37"/>
  <c r="L92" i="37"/>
  <c r="L45" i="37"/>
  <c r="L93" i="37"/>
  <c r="L94" i="37"/>
  <c r="L95" i="37"/>
  <c r="L96" i="37"/>
  <c r="L37" i="37"/>
  <c r="L38" i="37"/>
  <c r="L60" i="37"/>
  <c r="L77" i="37"/>
  <c r="L78" i="37"/>
  <c r="L79" i="37"/>
  <c r="L80" i="37"/>
  <c r="L81" i="37"/>
  <c r="L97" i="37"/>
  <c r="L98" i="37"/>
  <c r="N31" i="34"/>
  <c r="N11" i="34"/>
  <c r="N27" i="34"/>
  <c r="N32" i="34"/>
  <c r="N40" i="34"/>
  <c r="N21" i="34"/>
  <c r="N12" i="34"/>
  <c r="N13" i="34"/>
  <c r="N22" i="34"/>
  <c r="L21" i="34"/>
  <c r="L12" i="34"/>
  <c r="L13" i="34"/>
  <c r="L22" i="34"/>
  <c r="L31" i="34"/>
  <c r="L11" i="34"/>
  <c r="L27" i="34"/>
  <c r="L32" i="34"/>
  <c r="O22" i="34" l="1"/>
  <c r="O27" i="34"/>
  <c r="O31" i="34"/>
  <c r="O21" i="34"/>
  <c r="O32" i="34"/>
  <c r="O11" i="34"/>
  <c r="L40" i="34"/>
  <c r="O25" i="34" s="1"/>
  <c r="L135" i="40" l="1"/>
  <c r="N135" i="40"/>
  <c r="L134" i="40"/>
  <c r="N134" i="40"/>
  <c r="L103" i="40"/>
  <c r="N103" i="40"/>
  <c r="L34" i="40"/>
  <c r="N34" i="40"/>
  <c r="L133" i="40"/>
  <c r="N133" i="40"/>
  <c r="L83" i="40"/>
  <c r="N83" i="40"/>
  <c r="L82" i="40"/>
  <c r="N82" i="40"/>
  <c r="L132" i="40"/>
  <c r="N132" i="40"/>
  <c r="L131" i="40"/>
  <c r="N131" i="40"/>
  <c r="L130" i="40"/>
  <c r="N130" i="40"/>
  <c r="L102" i="40"/>
  <c r="N102" i="40"/>
  <c r="L101" i="40"/>
  <c r="N101" i="40"/>
  <c r="L46" i="40"/>
  <c r="N46" i="40"/>
  <c r="L100" i="40"/>
  <c r="N100" i="40"/>
  <c r="L68" i="41" l="1"/>
  <c r="N68" i="41"/>
  <c r="L67" i="41"/>
  <c r="N67" i="41"/>
  <c r="L107" i="41"/>
  <c r="N107" i="41"/>
  <c r="L106" i="41"/>
  <c r="N106" i="41"/>
  <c r="O121" i="41" l="1"/>
  <c r="A120" i="41"/>
  <c r="O120" i="41"/>
  <c r="A119" i="41"/>
  <c r="O119" i="41"/>
  <c r="A118" i="41"/>
  <c r="O118" i="41"/>
  <c r="A117" i="41"/>
  <c r="O93" i="41"/>
  <c r="A92" i="41"/>
  <c r="O92" i="41"/>
  <c r="A91" i="41"/>
  <c r="O91" i="41"/>
  <c r="A90" i="41"/>
  <c r="O90" i="41"/>
  <c r="A89" i="41"/>
  <c r="O89" i="41"/>
  <c r="A88" i="41"/>
  <c r="O88" i="41"/>
  <c r="A87" i="41"/>
  <c r="O87" i="41"/>
  <c r="A86" i="41"/>
  <c r="O86" i="41"/>
  <c r="A85" i="41"/>
  <c r="O62" i="41"/>
  <c r="A62" i="41"/>
  <c r="O61" i="41"/>
  <c r="A61" i="41"/>
  <c r="O60" i="41"/>
  <c r="A60" i="41"/>
  <c r="O59" i="41"/>
  <c r="A59" i="41"/>
  <c r="O48" i="41"/>
  <c r="A48" i="41"/>
  <c r="O47" i="41"/>
  <c r="A47" i="41"/>
  <c r="O161" i="41"/>
  <c r="A154" i="41"/>
  <c r="O160" i="41"/>
  <c r="A153" i="41"/>
  <c r="O159" i="41"/>
  <c r="A152" i="41"/>
  <c r="O158" i="41"/>
  <c r="A151" i="41"/>
  <c r="O142" i="41"/>
  <c r="A142" i="41"/>
  <c r="O141" i="41"/>
  <c r="A141" i="41"/>
  <c r="O140" i="41"/>
  <c r="A140" i="41"/>
  <c r="O139" i="41"/>
  <c r="A139" i="41"/>
  <c r="O138" i="41"/>
  <c r="A138" i="41"/>
  <c r="O137" i="41"/>
  <c r="A137" i="41"/>
  <c r="O136" i="41"/>
  <c r="A136" i="41"/>
  <c r="O135" i="41"/>
  <c r="A135" i="41"/>
  <c r="O134" i="41"/>
  <c r="A134" i="41"/>
  <c r="O133" i="41"/>
  <c r="A133" i="41"/>
  <c r="O117" i="41"/>
  <c r="A116" i="41"/>
  <c r="O85" i="41"/>
  <c r="A84" i="41"/>
  <c r="O84" i="41"/>
  <c r="A83" i="41"/>
  <c r="O58" i="41"/>
  <c r="A58" i="41"/>
  <c r="O57" i="41"/>
  <c r="A57" i="41"/>
  <c r="O41" i="41"/>
  <c r="A41" i="41"/>
  <c r="O157" i="41"/>
  <c r="A150" i="41"/>
  <c r="O72" i="41"/>
  <c r="A72" i="41"/>
  <c r="O132" i="41"/>
  <c r="A132" i="41"/>
  <c r="O131" i="41"/>
  <c r="A131" i="41"/>
  <c r="O116" i="41"/>
  <c r="A115" i="41"/>
  <c r="O115" i="41"/>
  <c r="A114" i="41"/>
  <c r="O83" i="41"/>
  <c r="A82" i="41"/>
  <c r="O56" i="41"/>
  <c r="A56" i="41"/>
  <c r="O114" i="41"/>
  <c r="A113" i="41"/>
  <c r="O113" i="41"/>
  <c r="A112" i="41"/>
  <c r="O82" i="41"/>
  <c r="A81" i="41"/>
  <c r="O81" i="41"/>
  <c r="A80" i="41"/>
  <c r="O156" i="41"/>
  <c r="A149" i="41"/>
  <c r="O155" i="41"/>
  <c r="A148" i="41"/>
  <c r="O154" i="41"/>
  <c r="A147" i="41"/>
  <c r="O130" i="41"/>
  <c r="A130" i="41"/>
  <c r="O129" i="41"/>
  <c r="A129" i="41"/>
  <c r="O112" i="41"/>
  <c r="A111" i="41"/>
  <c r="O111" i="41"/>
  <c r="A110" i="41"/>
  <c r="O110" i="41"/>
  <c r="A109" i="41"/>
  <c r="O109" i="41"/>
  <c r="A108" i="41"/>
  <c r="O36" i="41"/>
  <c r="A36" i="41"/>
  <c r="O71" i="41"/>
  <c r="A71" i="41"/>
  <c r="O108" i="41"/>
  <c r="A107" i="41"/>
  <c r="O55" i="41"/>
  <c r="A55" i="41"/>
  <c r="O54" i="41"/>
  <c r="A54" i="41"/>
  <c r="O53" i="41"/>
  <c r="A53" i="41"/>
  <c r="O33" i="41"/>
  <c r="A33" i="41"/>
  <c r="O32" i="41"/>
  <c r="A32" i="41"/>
  <c r="O27" i="41"/>
  <c r="A27" i="41"/>
  <c r="O73" i="41"/>
  <c r="A128" i="41"/>
  <c r="O128" i="41"/>
  <c r="A127" i="41"/>
  <c r="O127" i="41"/>
  <c r="A126" i="41"/>
  <c r="O126" i="41"/>
  <c r="A125" i="41"/>
  <c r="O70" i="41"/>
  <c r="A70" i="41"/>
  <c r="O125" i="41"/>
  <c r="A124" i="41"/>
  <c r="O124" i="41"/>
  <c r="A123" i="41"/>
  <c r="O69" i="41"/>
  <c r="A69" i="41"/>
  <c r="O68" i="41"/>
  <c r="A68" i="41"/>
  <c r="O67" i="41"/>
  <c r="A67" i="41"/>
  <c r="O107" i="41"/>
  <c r="A106" i="41"/>
  <c r="O106" i="41"/>
  <c r="A105" i="41"/>
  <c r="N105" i="41"/>
  <c r="L105" i="41"/>
  <c r="A104" i="41"/>
  <c r="N104" i="41"/>
  <c r="L104" i="41"/>
  <c r="A103" i="41"/>
  <c r="N45" i="41"/>
  <c r="L45" i="41"/>
  <c r="A45" i="41"/>
  <c r="N44" i="41"/>
  <c r="L44" i="41"/>
  <c r="A44" i="41"/>
  <c r="N80" i="41"/>
  <c r="L80" i="41"/>
  <c r="A79" i="41"/>
  <c r="N31" i="41"/>
  <c r="L31" i="41"/>
  <c r="A31" i="41"/>
  <c r="N17" i="41"/>
  <c r="L17" i="41"/>
  <c r="A17" i="41"/>
  <c r="N35" i="41"/>
  <c r="L35" i="41"/>
  <c r="A35" i="41"/>
  <c r="N30" i="41"/>
  <c r="L30" i="41"/>
  <c r="A30" i="41"/>
  <c r="N26" i="41"/>
  <c r="L26" i="41"/>
  <c r="A26" i="41"/>
  <c r="N18" i="41"/>
  <c r="L18" i="41"/>
  <c r="A18" i="41"/>
  <c r="N52" i="41"/>
  <c r="L52" i="41"/>
  <c r="A52" i="41"/>
  <c r="N66" i="41"/>
  <c r="L66" i="41"/>
  <c r="A66" i="41"/>
  <c r="N65" i="41"/>
  <c r="L65" i="41"/>
  <c r="A65" i="41"/>
  <c r="N103" i="41"/>
  <c r="L103" i="41"/>
  <c r="A102" i="41"/>
  <c r="N153" i="41"/>
  <c r="L153" i="41"/>
  <c r="A146" i="41"/>
  <c r="N152" i="41"/>
  <c r="L152" i="41"/>
  <c r="A145" i="41"/>
  <c r="N151" i="41"/>
  <c r="L151" i="41"/>
  <c r="A144" i="41"/>
  <c r="N51" i="41"/>
  <c r="L51" i="41"/>
  <c r="A51" i="41"/>
  <c r="N50" i="41"/>
  <c r="L50" i="41"/>
  <c r="A50" i="41"/>
  <c r="N20" i="41"/>
  <c r="L20" i="41"/>
  <c r="A20" i="41"/>
  <c r="N19" i="41"/>
  <c r="L19" i="41"/>
  <c r="A19" i="41"/>
  <c r="N79" i="41"/>
  <c r="L79" i="41"/>
  <c r="A78" i="41"/>
  <c r="N78" i="41"/>
  <c r="L78" i="41"/>
  <c r="A77" i="41"/>
  <c r="N102" i="41"/>
  <c r="L102" i="41"/>
  <c r="A101" i="41"/>
  <c r="N101" i="41"/>
  <c r="L101" i="41"/>
  <c r="A100" i="41"/>
  <c r="N150" i="41"/>
  <c r="L150" i="41"/>
  <c r="A143" i="41"/>
  <c r="N77" i="41"/>
  <c r="L77" i="41"/>
  <c r="A76" i="41"/>
  <c r="N64" i="41"/>
  <c r="L64" i="41"/>
  <c r="A64" i="41"/>
  <c r="N63" i="41"/>
  <c r="L63" i="41"/>
  <c r="A63" i="41"/>
  <c r="N13" i="41"/>
  <c r="L13" i="41"/>
  <c r="A13" i="41"/>
  <c r="N123" i="41"/>
  <c r="L123" i="41"/>
  <c r="A122" i="41"/>
  <c r="N25" i="41"/>
  <c r="L25" i="41"/>
  <c r="A25" i="41"/>
  <c r="N24" i="41"/>
  <c r="L24" i="41"/>
  <c r="A24" i="41"/>
  <c r="N76" i="41"/>
  <c r="L76" i="41"/>
  <c r="A75" i="41"/>
  <c r="N75" i="41"/>
  <c r="L75" i="41"/>
  <c r="A74" i="41"/>
  <c r="N43" i="41"/>
  <c r="L43" i="41"/>
  <c r="A43" i="41"/>
  <c r="N122" i="41"/>
  <c r="L122" i="41"/>
  <c r="A121" i="41"/>
  <c r="N40" i="41"/>
  <c r="L40" i="41"/>
  <c r="A40" i="41"/>
  <c r="N39" i="41"/>
  <c r="L39" i="41"/>
  <c r="A39" i="41"/>
  <c r="N100" i="41"/>
  <c r="L100" i="41"/>
  <c r="A99" i="41"/>
  <c r="N99" i="41"/>
  <c r="L99" i="41"/>
  <c r="A98" i="41"/>
  <c r="N23" i="41"/>
  <c r="L23" i="41"/>
  <c r="A23" i="41"/>
  <c r="N49" i="41"/>
  <c r="L49" i="41"/>
  <c r="A49" i="41"/>
  <c r="N98" i="41"/>
  <c r="L98" i="41"/>
  <c r="A97" i="41"/>
  <c r="N46" i="41"/>
  <c r="L46" i="41"/>
  <c r="A46" i="41"/>
  <c r="N97" i="41"/>
  <c r="L97" i="41"/>
  <c r="A96" i="41"/>
  <c r="N96" i="41"/>
  <c r="L96" i="41"/>
  <c r="A95" i="41"/>
  <c r="N16" i="41"/>
  <c r="L16" i="41"/>
  <c r="A16" i="41"/>
  <c r="N15" i="41"/>
  <c r="L15" i="41"/>
  <c r="A15" i="41"/>
  <c r="N22" i="41"/>
  <c r="L22" i="41"/>
  <c r="A22" i="41"/>
  <c r="N21" i="41"/>
  <c r="L21" i="41"/>
  <c r="A21" i="41"/>
  <c r="N95" i="41"/>
  <c r="L95" i="41"/>
  <c r="A94" i="41"/>
  <c r="N94" i="41"/>
  <c r="L94" i="41"/>
  <c r="A93" i="41"/>
  <c r="N6" i="41"/>
  <c r="L6" i="41"/>
  <c r="A6" i="41"/>
  <c r="N9" i="41"/>
  <c r="L9" i="41"/>
  <c r="A9" i="41"/>
  <c r="N42" i="41"/>
  <c r="L42" i="41"/>
  <c r="A42" i="41"/>
  <c r="N7" i="41"/>
  <c r="L7" i="41"/>
  <c r="A7" i="41"/>
  <c r="N74" i="41"/>
  <c r="L74" i="41"/>
  <c r="A73" i="41"/>
  <c r="N34" i="41"/>
  <c r="L34" i="41"/>
  <c r="A34" i="41"/>
  <c r="N38" i="41"/>
  <c r="L38" i="41"/>
  <c r="A38" i="41"/>
  <c r="N37" i="41"/>
  <c r="L37" i="41"/>
  <c r="A37" i="41"/>
  <c r="N12" i="41"/>
  <c r="L12" i="41"/>
  <c r="A12" i="41"/>
  <c r="N8" i="41"/>
  <c r="L8" i="41"/>
  <c r="A8" i="41"/>
  <c r="N29" i="41"/>
  <c r="L29" i="41"/>
  <c r="A29" i="41"/>
  <c r="N28" i="41"/>
  <c r="L28" i="41"/>
  <c r="A28" i="41"/>
  <c r="N11" i="41"/>
  <c r="L11" i="41"/>
  <c r="A11" i="41"/>
  <c r="N14" i="41"/>
  <c r="L14" i="41"/>
  <c r="A14" i="41"/>
  <c r="N10" i="41"/>
  <c r="L10" i="41"/>
  <c r="A10" i="41"/>
  <c r="N5" i="41"/>
  <c r="L5" i="41"/>
  <c r="A5" i="41"/>
  <c r="O158" i="40"/>
  <c r="A158" i="40"/>
  <c r="O157" i="40"/>
  <c r="A157" i="40"/>
  <c r="O156" i="40"/>
  <c r="A156" i="40"/>
  <c r="O155" i="40"/>
  <c r="A155" i="40"/>
  <c r="O154" i="40"/>
  <c r="A154" i="40"/>
  <c r="O153" i="40"/>
  <c r="A153" i="40"/>
  <c r="O152" i="40"/>
  <c r="A152" i="40"/>
  <c r="O151" i="40"/>
  <c r="A151" i="40"/>
  <c r="O150" i="40"/>
  <c r="A150" i="40"/>
  <c r="O149" i="40"/>
  <c r="A149" i="40"/>
  <c r="O148" i="40"/>
  <c r="A148" i="40"/>
  <c r="O147" i="40"/>
  <c r="A147" i="40"/>
  <c r="O146" i="40"/>
  <c r="A146" i="40"/>
  <c r="O145" i="40"/>
  <c r="A145" i="40"/>
  <c r="O144" i="40"/>
  <c r="A144" i="40"/>
  <c r="O143" i="40"/>
  <c r="A143" i="40"/>
  <c r="O142" i="40"/>
  <c r="A142" i="40"/>
  <c r="O118" i="40"/>
  <c r="A118" i="40"/>
  <c r="O117" i="40"/>
  <c r="A117" i="40"/>
  <c r="O116" i="40"/>
  <c r="A116" i="40"/>
  <c r="O115" i="40"/>
  <c r="A115" i="40"/>
  <c r="O71" i="40"/>
  <c r="A71" i="40"/>
  <c r="O70" i="40"/>
  <c r="A70" i="40"/>
  <c r="O64" i="40"/>
  <c r="A64" i="40"/>
  <c r="O63" i="40"/>
  <c r="A63" i="40"/>
  <c r="O48" i="40"/>
  <c r="A48" i="40"/>
  <c r="O169" i="40"/>
  <c r="A169" i="40"/>
  <c r="O86" i="40"/>
  <c r="A86" i="40"/>
  <c r="O85" i="40"/>
  <c r="A85" i="40"/>
  <c r="O168" i="40"/>
  <c r="A168" i="40"/>
  <c r="O167" i="40"/>
  <c r="A167" i="40"/>
  <c r="O166" i="40"/>
  <c r="A166" i="40"/>
  <c r="O165" i="40"/>
  <c r="A165" i="40"/>
  <c r="O164" i="40"/>
  <c r="A164" i="40"/>
  <c r="O163" i="40"/>
  <c r="A163" i="40"/>
  <c r="O162" i="40"/>
  <c r="A162" i="40"/>
  <c r="O55" i="40"/>
  <c r="A55" i="40"/>
  <c r="O141" i="40"/>
  <c r="A141" i="40"/>
  <c r="O140" i="40"/>
  <c r="A140" i="40"/>
  <c r="O114" i="40"/>
  <c r="A114" i="40"/>
  <c r="O62" i="40"/>
  <c r="A62" i="40"/>
  <c r="O113" i="40"/>
  <c r="A113" i="40"/>
  <c r="O112" i="40"/>
  <c r="A112" i="40"/>
  <c r="A111" i="40"/>
  <c r="O110" i="40"/>
  <c r="A110" i="40"/>
  <c r="A109" i="40"/>
  <c r="O65" i="40"/>
  <c r="A65" i="40"/>
  <c r="O61" i="40"/>
  <c r="A61" i="40"/>
  <c r="O38" i="40"/>
  <c r="A38" i="40"/>
  <c r="O49" i="40"/>
  <c r="A49" i="40"/>
  <c r="O161" i="40"/>
  <c r="A161" i="40"/>
  <c r="O108" i="40"/>
  <c r="A108" i="40"/>
  <c r="O160" i="40"/>
  <c r="A160" i="40"/>
  <c r="O159" i="40"/>
  <c r="A159" i="40"/>
  <c r="O107" i="40"/>
  <c r="A107" i="40"/>
  <c r="O139" i="40"/>
  <c r="A139" i="40"/>
  <c r="O138" i="40"/>
  <c r="A138" i="40"/>
  <c r="O137" i="40"/>
  <c r="A137" i="40"/>
  <c r="O136" i="40"/>
  <c r="A136" i="40"/>
  <c r="O106" i="40"/>
  <c r="A106" i="40"/>
  <c r="O105" i="40"/>
  <c r="A105" i="40"/>
  <c r="O104" i="40"/>
  <c r="A104" i="40"/>
  <c r="O35" i="40"/>
  <c r="A35" i="40"/>
  <c r="O84" i="40"/>
  <c r="A84" i="40"/>
  <c r="O47" i="40"/>
  <c r="A47" i="40"/>
  <c r="O135" i="40"/>
  <c r="A135" i="40"/>
  <c r="A134" i="40"/>
  <c r="O103" i="40"/>
  <c r="A103" i="40"/>
  <c r="O34" i="40"/>
  <c r="A34" i="40"/>
  <c r="A133" i="40"/>
  <c r="O83" i="40"/>
  <c r="A83" i="40"/>
  <c r="O82" i="40"/>
  <c r="A82" i="40"/>
  <c r="A132" i="40"/>
  <c r="O131" i="40"/>
  <c r="A131" i="40"/>
  <c r="O130" i="40"/>
  <c r="A130" i="40"/>
  <c r="O102" i="40"/>
  <c r="A102" i="40"/>
  <c r="O101" i="40"/>
  <c r="A101" i="40"/>
  <c r="O46" i="40"/>
  <c r="A46" i="40"/>
  <c r="O100" i="40"/>
  <c r="A100" i="40"/>
  <c r="N32" i="40"/>
  <c r="L32" i="40"/>
  <c r="A32" i="40"/>
  <c r="N20" i="40"/>
  <c r="L20" i="40"/>
  <c r="A20" i="40"/>
  <c r="N29" i="40"/>
  <c r="L29" i="40"/>
  <c r="A29" i="40"/>
  <c r="N60" i="40"/>
  <c r="L60" i="40"/>
  <c r="A60" i="40"/>
  <c r="N9" i="40"/>
  <c r="L9" i="40"/>
  <c r="A9" i="40"/>
  <c r="N26" i="40"/>
  <c r="L26" i="40"/>
  <c r="A26" i="40"/>
  <c r="N81" i="40"/>
  <c r="L81" i="40"/>
  <c r="A81" i="40"/>
  <c r="N80" i="40"/>
  <c r="L80" i="40"/>
  <c r="A80" i="40"/>
  <c r="N19" i="40"/>
  <c r="L19" i="40"/>
  <c r="A19" i="40"/>
  <c r="N79" i="40"/>
  <c r="L79" i="40"/>
  <c r="A79" i="40"/>
  <c r="N78" i="40"/>
  <c r="L78" i="40"/>
  <c r="A78" i="40"/>
  <c r="N69" i="40"/>
  <c r="L69" i="40"/>
  <c r="A69" i="40"/>
  <c r="N24" i="40"/>
  <c r="L24" i="40"/>
  <c r="A24" i="40"/>
  <c r="N8" i="40"/>
  <c r="L8" i="40"/>
  <c r="A8" i="40"/>
  <c r="N33" i="40"/>
  <c r="L33" i="40"/>
  <c r="A33" i="40"/>
  <c r="N68" i="40"/>
  <c r="L68" i="40"/>
  <c r="A68" i="40"/>
  <c r="N16" i="40"/>
  <c r="L16" i="40"/>
  <c r="A16" i="40"/>
  <c r="N45" i="40"/>
  <c r="L45" i="40"/>
  <c r="A45" i="40"/>
  <c r="N54" i="40"/>
  <c r="L54" i="40"/>
  <c r="A54" i="40"/>
  <c r="N53" i="40"/>
  <c r="L53" i="40"/>
  <c r="A53" i="40"/>
  <c r="N99" i="40"/>
  <c r="L99" i="40"/>
  <c r="A99" i="40"/>
  <c r="N98" i="40"/>
  <c r="L98" i="40"/>
  <c r="O134" i="40" s="1"/>
  <c r="A98" i="40"/>
  <c r="N77" i="40"/>
  <c r="L77" i="40"/>
  <c r="A77" i="40"/>
  <c r="N76" i="40"/>
  <c r="L76" i="40"/>
  <c r="A76" i="40"/>
  <c r="N23" i="40"/>
  <c r="L23" i="40"/>
  <c r="A23" i="40"/>
  <c r="N22" i="40"/>
  <c r="L22" i="40"/>
  <c r="A22" i="40"/>
  <c r="N129" i="40"/>
  <c r="L129" i="40"/>
  <c r="A129" i="40"/>
  <c r="N74" i="40"/>
  <c r="L74" i="40"/>
  <c r="A74" i="40"/>
  <c r="N128" i="40"/>
  <c r="L128" i="40"/>
  <c r="A128" i="40"/>
  <c r="N127" i="40"/>
  <c r="L127" i="40"/>
  <c r="A127" i="40"/>
  <c r="N126" i="40"/>
  <c r="L126" i="40"/>
  <c r="A126" i="40"/>
  <c r="N125" i="40"/>
  <c r="L125" i="40"/>
  <c r="O109" i="40" s="1"/>
  <c r="A125" i="40"/>
  <c r="N25" i="40"/>
  <c r="L25" i="40"/>
  <c r="A25" i="40"/>
  <c r="N75" i="40"/>
  <c r="L75" i="40"/>
  <c r="A75" i="40"/>
  <c r="N42" i="40"/>
  <c r="L42" i="40"/>
  <c r="A42" i="40"/>
  <c r="N67" i="40"/>
  <c r="L67" i="40"/>
  <c r="A67" i="40"/>
  <c r="N37" i="40"/>
  <c r="L37" i="40"/>
  <c r="A37" i="40"/>
  <c r="N36" i="40"/>
  <c r="L36" i="40"/>
  <c r="A36" i="40"/>
  <c r="N52" i="40"/>
  <c r="L52" i="40"/>
  <c r="A52" i="40"/>
  <c r="N41" i="40"/>
  <c r="L41" i="40"/>
  <c r="A41" i="40"/>
  <c r="N15" i="40"/>
  <c r="L15" i="40"/>
  <c r="A15" i="40"/>
  <c r="N21" i="40"/>
  <c r="L21" i="40"/>
  <c r="A21" i="40"/>
  <c r="N97" i="40"/>
  <c r="L97" i="40"/>
  <c r="A97" i="40"/>
  <c r="N31" i="40"/>
  <c r="L31" i="40"/>
  <c r="A31" i="40"/>
  <c r="N96" i="40"/>
  <c r="L96" i="40"/>
  <c r="A96" i="40"/>
  <c r="N95" i="40"/>
  <c r="L95" i="40"/>
  <c r="O133" i="40" s="1"/>
  <c r="A95" i="40"/>
  <c r="N94" i="40"/>
  <c r="L94" i="40"/>
  <c r="A94" i="40"/>
  <c r="N59" i="40"/>
  <c r="L59" i="40"/>
  <c r="A59" i="40"/>
  <c r="N18" i="40"/>
  <c r="L18" i="40"/>
  <c r="A18" i="40"/>
  <c r="N40" i="40"/>
  <c r="L40" i="40"/>
  <c r="A40" i="40"/>
  <c r="N11" i="40"/>
  <c r="L11" i="40"/>
  <c r="A11" i="40"/>
  <c r="N10" i="40"/>
  <c r="L10" i="40"/>
  <c r="A10" i="40"/>
  <c r="N93" i="40"/>
  <c r="L93" i="40"/>
  <c r="A93" i="40"/>
  <c r="N92" i="40"/>
  <c r="L92" i="40"/>
  <c r="O132" i="40" s="1"/>
  <c r="A92" i="40"/>
  <c r="N28" i="40"/>
  <c r="L28" i="40"/>
  <c r="A28" i="40"/>
  <c r="N27" i="40"/>
  <c r="L27" i="40"/>
  <c r="A27" i="40"/>
  <c r="N58" i="40"/>
  <c r="L58" i="40"/>
  <c r="A58" i="40"/>
  <c r="N57" i="40"/>
  <c r="L57" i="40"/>
  <c r="A57" i="40"/>
  <c r="N7" i="40"/>
  <c r="L7" i="40"/>
  <c r="A7" i="40"/>
  <c r="N14" i="40"/>
  <c r="L14" i="40"/>
  <c r="A14" i="40"/>
  <c r="N6" i="40"/>
  <c r="L6" i="40"/>
  <c r="A6" i="40"/>
  <c r="N5" i="40"/>
  <c r="L5" i="40"/>
  <c r="A5" i="40"/>
  <c r="N17" i="40"/>
  <c r="L17" i="40"/>
  <c r="A17" i="40"/>
  <c r="N13" i="40"/>
  <c r="L13" i="40"/>
  <c r="A13" i="40"/>
  <c r="N39" i="40"/>
  <c r="L39" i="40"/>
  <c r="A39" i="40"/>
  <c r="N12" i="40"/>
  <c r="L12" i="40"/>
  <c r="A12" i="40"/>
  <c r="N56" i="40"/>
  <c r="L56" i="40"/>
  <c r="A56" i="40"/>
  <c r="N44" i="40"/>
  <c r="L44" i="40"/>
  <c r="A44" i="40"/>
  <c r="N43" i="40"/>
  <c r="L43" i="40"/>
  <c r="A43" i="40"/>
  <c r="N30" i="40"/>
  <c r="L30" i="40"/>
  <c r="A30" i="40"/>
  <c r="O93" i="39"/>
  <c r="A93" i="39"/>
  <c r="O92" i="39"/>
  <c r="A92" i="39"/>
  <c r="O87" i="39"/>
  <c r="A87" i="39"/>
  <c r="O86" i="39"/>
  <c r="A86" i="39"/>
  <c r="O85" i="39"/>
  <c r="A85" i="39"/>
  <c r="O84" i="39"/>
  <c r="A84" i="39"/>
  <c r="O83" i="39"/>
  <c r="A83" i="39"/>
  <c r="O65" i="39"/>
  <c r="A65" i="39"/>
  <c r="O64" i="39"/>
  <c r="A64" i="39"/>
  <c r="O63" i="39"/>
  <c r="A63" i="39"/>
  <c r="O62" i="39"/>
  <c r="A62" i="39"/>
  <c r="O61" i="39"/>
  <c r="A61" i="39"/>
  <c r="O34" i="39"/>
  <c r="A34" i="39"/>
  <c r="O41" i="39"/>
  <c r="A41" i="39"/>
  <c r="O91" i="39"/>
  <c r="A91" i="39"/>
  <c r="O90" i="39"/>
  <c r="A90" i="39"/>
  <c r="O33" i="39"/>
  <c r="A33" i="39"/>
  <c r="O82" i="39"/>
  <c r="A82" i="39"/>
  <c r="O81" i="39"/>
  <c r="A81" i="39"/>
  <c r="N80" i="39"/>
  <c r="O80" i="39" s="1"/>
  <c r="A80" i="39"/>
  <c r="N79" i="39"/>
  <c r="O79" i="39" s="1"/>
  <c r="A79" i="39"/>
  <c r="N78" i="39"/>
  <c r="O78" i="39" s="1"/>
  <c r="A78" i="39"/>
  <c r="N77" i="39"/>
  <c r="O77" i="39" s="1"/>
  <c r="A77" i="39"/>
  <c r="N60" i="39"/>
  <c r="O60" i="39" s="1"/>
  <c r="A60" i="39"/>
  <c r="N59" i="39"/>
  <c r="O59" i="39" s="1"/>
  <c r="A59" i="39"/>
  <c r="N58" i="39"/>
  <c r="O58" i="39" s="1"/>
  <c r="A58" i="39"/>
  <c r="N57" i="39"/>
  <c r="O57" i="39" s="1"/>
  <c r="A57" i="39"/>
  <c r="N47" i="39"/>
  <c r="O47" i="39" s="1"/>
  <c r="A47" i="39"/>
  <c r="N46" i="39"/>
  <c r="O46" i="39" s="1"/>
  <c r="A46" i="39"/>
  <c r="N89" i="39"/>
  <c r="L89" i="39"/>
  <c r="A89" i="39"/>
  <c r="N88" i="39"/>
  <c r="L88" i="39"/>
  <c r="A88" i="39"/>
  <c r="N76" i="39"/>
  <c r="L76" i="39"/>
  <c r="A76" i="39"/>
  <c r="N75" i="39"/>
  <c r="L75" i="39"/>
  <c r="A75" i="39"/>
  <c r="N40" i="39"/>
  <c r="L40" i="39"/>
  <c r="A40" i="39"/>
  <c r="N74" i="39"/>
  <c r="L74" i="39"/>
  <c r="A74" i="39"/>
  <c r="N56" i="39"/>
  <c r="L56" i="39"/>
  <c r="A56" i="39"/>
  <c r="N18" i="39"/>
  <c r="L18" i="39"/>
  <c r="A18" i="39"/>
  <c r="N14" i="39"/>
  <c r="L14" i="39"/>
  <c r="A14" i="39"/>
  <c r="N21" i="39"/>
  <c r="L21" i="39"/>
  <c r="A21" i="39"/>
  <c r="N55" i="39"/>
  <c r="L55" i="39"/>
  <c r="A55" i="39"/>
  <c r="N54" i="39"/>
  <c r="L54" i="39"/>
  <c r="A54" i="39"/>
  <c r="N53" i="39"/>
  <c r="L53" i="39"/>
  <c r="A53" i="39"/>
  <c r="N45" i="39"/>
  <c r="L45" i="39"/>
  <c r="A45" i="39"/>
  <c r="N44" i="39"/>
  <c r="L44" i="39"/>
  <c r="A44" i="39"/>
  <c r="N43" i="39"/>
  <c r="L43" i="39"/>
  <c r="A43" i="39"/>
  <c r="N37" i="39"/>
  <c r="L37" i="39"/>
  <c r="A37" i="39"/>
  <c r="N73" i="39"/>
  <c r="L73" i="39"/>
  <c r="A73" i="39"/>
  <c r="N72" i="39"/>
  <c r="L72" i="39"/>
  <c r="A72" i="39"/>
  <c r="N15" i="39"/>
  <c r="L15" i="39"/>
  <c r="A15" i="39"/>
  <c r="N71" i="39"/>
  <c r="L71" i="39"/>
  <c r="A71" i="39"/>
  <c r="N13" i="39"/>
  <c r="L13" i="39"/>
  <c r="A13" i="39"/>
  <c r="N11" i="39"/>
  <c r="L11" i="39"/>
  <c r="A11" i="39"/>
  <c r="N32" i="39"/>
  <c r="L32" i="39"/>
  <c r="A32" i="39"/>
  <c r="N23" i="39"/>
  <c r="L23" i="39"/>
  <c r="A23" i="39"/>
  <c r="N22" i="39"/>
  <c r="L22" i="39"/>
  <c r="A22" i="39"/>
  <c r="N9" i="39"/>
  <c r="L9" i="39"/>
  <c r="A9" i="39"/>
  <c r="N12" i="39"/>
  <c r="L12" i="39"/>
  <c r="A12" i="39"/>
  <c r="N17" i="39"/>
  <c r="L17" i="39"/>
  <c r="A17" i="39"/>
  <c r="N27" i="39"/>
  <c r="L27" i="39"/>
  <c r="A27" i="39"/>
  <c r="N42" i="39"/>
  <c r="L42" i="39"/>
  <c r="A42" i="39"/>
  <c r="N16" i="39"/>
  <c r="L16" i="39"/>
  <c r="A16" i="39"/>
  <c r="N39" i="39"/>
  <c r="L39" i="39"/>
  <c r="A39" i="39"/>
  <c r="N25" i="39"/>
  <c r="L25" i="39"/>
  <c r="A25" i="39"/>
  <c r="N31" i="39"/>
  <c r="L31" i="39"/>
  <c r="A31" i="39"/>
  <c r="N30" i="39"/>
  <c r="L30" i="39"/>
  <c r="A30" i="39"/>
  <c r="N70" i="39"/>
  <c r="L70" i="39"/>
  <c r="A70" i="39"/>
  <c r="N69" i="39"/>
  <c r="L69" i="39"/>
  <c r="A69" i="39"/>
  <c r="N24" i="39"/>
  <c r="L24" i="39"/>
  <c r="A24" i="39"/>
  <c r="N68" i="39"/>
  <c r="L68" i="39"/>
  <c r="A68" i="39"/>
  <c r="N36" i="39"/>
  <c r="L36" i="39"/>
  <c r="A36" i="39"/>
  <c r="N10" i="39"/>
  <c r="L10" i="39"/>
  <c r="A10" i="39"/>
  <c r="N67" i="39"/>
  <c r="L67" i="39"/>
  <c r="A67" i="39"/>
  <c r="N66" i="39"/>
  <c r="L66" i="39"/>
  <c r="A66" i="39"/>
  <c r="N52" i="39"/>
  <c r="L52" i="39"/>
  <c r="A52" i="39"/>
  <c r="N51" i="39"/>
  <c r="L51" i="39"/>
  <c r="A51" i="39"/>
  <c r="N38" i="39"/>
  <c r="L38" i="39"/>
  <c r="A38" i="39"/>
  <c r="N26" i="39"/>
  <c r="L26" i="39"/>
  <c r="A26" i="39"/>
  <c r="N50" i="39"/>
  <c r="L50" i="39"/>
  <c r="A50" i="39"/>
  <c r="N35" i="39"/>
  <c r="L35" i="39"/>
  <c r="A35" i="39"/>
  <c r="N49" i="39"/>
  <c r="L49" i="39"/>
  <c r="A49" i="39"/>
  <c r="N48" i="39"/>
  <c r="L48" i="39"/>
  <c r="A48" i="39"/>
  <c r="N8" i="39"/>
  <c r="L8" i="39"/>
  <c r="A8" i="39"/>
  <c r="N7" i="39"/>
  <c r="L7" i="39"/>
  <c r="A7" i="39"/>
  <c r="N20" i="39"/>
  <c r="L20" i="39"/>
  <c r="A20" i="39"/>
  <c r="N19" i="39"/>
  <c r="L19" i="39"/>
  <c r="A19" i="39"/>
  <c r="N6" i="39"/>
  <c r="L6" i="39"/>
  <c r="A6" i="39"/>
  <c r="N5" i="39"/>
  <c r="L5" i="39"/>
  <c r="A5" i="39"/>
  <c r="N29" i="39"/>
  <c r="L29" i="39"/>
  <c r="A29" i="39"/>
  <c r="N28" i="39"/>
  <c r="L28" i="39"/>
  <c r="A28" i="39"/>
  <c r="O40" i="34"/>
  <c r="A40" i="34"/>
  <c r="A21" i="34"/>
  <c r="A12" i="34"/>
  <c r="A13" i="34"/>
  <c r="A22" i="34"/>
  <c r="A31" i="34"/>
  <c r="A11" i="34"/>
  <c r="A27" i="34"/>
  <c r="A32" i="34"/>
  <c r="A54" i="37"/>
  <c r="A55" i="37"/>
  <c r="A56" i="37"/>
  <c r="A57" i="37"/>
  <c r="A40" i="37"/>
  <c r="A61" i="37"/>
  <c r="A62" i="37"/>
  <c r="A63" i="37"/>
  <c r="A64" i="37"/>
  <c r="A44" i="37"/>
  <c r="A65" i="37"/>
  <c r="A66" i="37"/>
  <c r="A49" i="37"/>
  <c r="A67" i="37"/>
  <c r="A68" i="37"/>
  <c r="A69" i="37"/>
  <c r="A82" i="37"/>
  <c r="A83" i="37"/>
  <c r="A51" i="37"/>
  <c r="A50" i="37"/>
  <c r="A84" i="37"/>
  <c r="A85" i="37"/>
  <c r="A86" i="37"/>
  <c r="A87" i="37"/>
  <c r="A35" i="37"/>
  <c r="A36" i="37"/>
  <c r="A58" i="37"/>
  <c r="A59" i="37"/>
  <c r="A70" i="37"/>
  <c r="A71" i="37"/>
  <c r="A72" i="37"/>
  <c r="A73" i="37"/>
  <c r="A74" i="37"/>
  <c r="A75" i="37"/>
  <c r="A76" i="37"/>
  <c r="A88" i="37"/>
  <c r="A89" i="37"/>
  <c r="A90" i="37"/>
  <c r="A91" i="37"/>
  <c r="A92" i="37"/>
  <c r="A45" i="37"/>
  <c r="A93" i="37"/>
  <c r="A94" i="37"/>
  <c r="A95" i="37"/>
  <c r="A96" i="37"/>
  <c r="A37" i="37"/>
  <c r="A38" i="37"/>
  <c r="A60" i="37"/>
  <c r="A77" i="37"/>
  <c r="A78" i="37"/>
  <c r="A79" i="37"/>
  <c r="A80" i="37"/>
  <c r="A81" i="37"/>
  <c r="A97" i="37"/>
  <c r="A98" i="37"/>
  <c r="O54" i="37"/>
  <c r="O55" i="37"/>
  <c r="O56" i="37"/>
  <c r="O57" i="37"/>
  <c r="O40" i="37"/>
  <c r="O61" i="37"/>
  <c r="O62" i="37"/>
  <c r="O63" i="37"/>
  <c r="O64" i="37"/>
  <c r="O44" i="37"/>
  <c r="O65" i="37"/>
  <c r="O66" i="37"/>
  <c r="O49" i="37"/>
  <c r="O67" i="37"/>
  <c r="O68" i="37"/>
  <c r="O69" i="37"/>
  <c r="O82" i="37"/>
  <c r="O83" i="37"/>
  <c r="O51" i="37"/>
  <c r="O50" i="37"/>
  <c r="O84" i="37"/>
  <c r="O85" i="37"/>
  <c r="O86" i="37"/>
  <c r="O87" i="37"/>
  <c r="O35" i="37"/>
  <c r="O36" i="37"/>
  <c r="O58" i="37"/>
  <c r="O59" i="37"/>
  <c r="O70" i="37"/>
  <c r="O71" i="37"/>
  <c r="O72" i="37"/>
  <c r="O73" i="37"/>
  <c r="O74" i="37"/>
  <c r="O75" i="37"/>
  <c r="O76" i="37"/>
  <c r="O88" i="37"/>
  <c r="O89" i="37"/>
  <c r="O90" i="37"/>
  <c r="O91" i="37"/>
  <c r="O92" i="37"/>
  <c r="O45" i="37"/>
  <c r="O93" i="37"/>
  <c r="O94" i="37"/>
  <c r="O95" i="37"/>
  <c r="O96" i="37"/>
  <c r="O37" i="37"/>
  <c r="O38" i="37"/>
  <c r="O60" i="37"/>
  <c r="O77" i="37"/>
  <c r="O78" i="37"/>
  <c r="O79" i="37"/>
  <c r="O80" i="37"/>
  <c r="O81" i="37"/>
  <c r="O97" i="37"/>
  <c r="O98" i="37"/>
  <c r="N154" i="35"/>
  <c r="L154" i="35"/>
  <c r="O154" i="35" s="1"/>
  <c r="A154" i="35"/>
  <c r="N153" i="35"/>
  <c r="L153" i="35"/>
  <c r="A153" i="35"/>
  <c r="N152" i="35"/>
  <c r="L152" i="35"/>
  <c r="O152" i="35" s="1"/>
  <c r="A152" i="35"/>
  <c r="N151" i="35"/>
  <c r="L151" i="35"/>
  <c r="A151" i="35"/>
  <c r="N150" i="35"/>
  <c r="L150" i="35"/>
  <c r="O150" i="35" s="1"/>
  <c r="A150" i="35"/>
  <c r="N149" i="35"/>
  <c r="L149" i="35"/>
  <c r="A149" i="35"/>
  <c r="N148" i="35"/>
  <c r="L148" i="35"/>
  <c r="O148" i="35" s="1"/>
  <c r="A148" i="35"/>
  <c r="N147" i="35"/>
  <c r="L147" i="35"/>
  <c r="A147" i="35"/>
  <c r="N146" i="35"/>
  <c r="L146" i="35"/>
  <c r="O146" i="35" s="1"/>
  <c r="A146" i="35"/>
  <c r="N145" i="35"/>
  <c r="L145" i="35"/>
  <c r="A145" i="35"/>
  <c r="N144" i="35"/>
  <c r="L144" i="35"/>
  <c r="O144" i="35" s="1"/>
  <c r="A144" i="35"/>
  <c r="N143" i="35"/>
  <c r="L143" i="35"/>
  <c r="A143" i="35"/>
  <c r="N142" i="35"/>
  <c r="L142" i="35"/>
  <c r="O142" i="35" s="1"/>
  <c r="A142" i="35"/>
  <c r="N141" i="35"/>
  <c r="L141" i="35"/>
  <c r="A141" i="35"/>
  <c r="N140" i="35"/>
  <c r="L140" i="35"/>
  <c r="O140" i="35" s="1"/>
  <c r="A140" i="35"/>
  <c r="N139" i="35"/>
  <c r="L139" i="35"/>
  <c r="A139" i="35"/>
  <c r="N138" i="35"/>
  <c r="L138" i="35"/>
  <c r="O138" i="35" s="1"/>
  <c r="A138" i="35"/>
  <c r="N137" i="35"/>
  <c r="L137" i="35"/>
  <c r="A137" i="35"/>
  <c r="N136" i="35"/>
  <c r="L136" i="35"/>
  <c r="O136" i="35" s="1"/>
  <c r="A136" i="35"/>
  <c r="N135" i="35"/>
  <c r="L135" i="35"/>
  <c r="A135" i="35"/>
  <c r="N134" i="35"/>
  <c r="L134" i="35"/>
  <c r="O134" i="35" s="1"/>
  <c r="A134" i="35"/>
  <c r="N133" i="35"/>
  <c r="L133" i="35"/>
  <c r="A133" i="35"/>
  <c r="N132" i="35"/>
  <c r="L132" i="35"/>
  <c r="O132" i="35" s="1"/>
  <c r="A132" i="35"/>
  <c r="N131" i="35"/>
  <c r="L131" i="35"/>
  <c r="A131" i="35"/>
  <c r="N130" i="35"/>
  <c r="L130" i="35"/>
  <c r="O130" i="35" s="1"/>
  <c r="A130" i="35"/>
  <c r="N129" i="35"/>
  <c r="L129" i="35"/>
  <c r="A129" i="35"/>
  <c r="N128" i="35"/>
  <c r="L128" i="35"/>
  <c r="O128" i="35" s="1"/>
  <c r="A128" i="35"/>
  <c r="N127" i="35"/>
  <c r="L127" i="35"/>
  <c r="A127" i="35"/>
  <c r="N126" i="35"/>
  <c r="L126" i="35"/>
  <c r="O126" i="35" s="1"/>
  <c r="A126" i="35"/>
  <c r="N125" i="35"/>
  <c r="L125" i="35"/>
  <c r="A125" i="35"/>
  <c r="N124" i="35"/>
  <c r="L124" i="35"/>
  <c r="O124" i="35" s="1"/>
  <c r="A124" i="35"/>
  <c r="N123" i="35"/>
  <c r="L123" i="35"/>
  <c r="A123" i="35"/>
  <c r="N122" i="35"/>
  <c r="L122" i="35"/>
  <c r="O122" i="35" s="1"/>
  <c r="A122" i="35"/>
  <c r="N121" i="35"/>
  <c r="L121" i="35"/>
  <c r="A121" i="35"/>
  <c r="N120" i="35"/>
  <c r="L120" i="35"/>
  <c r="O120" i="35" s="1"/>
  <c r="A120" i="35"/>
  <c r="N119" i="35"/>
  <c r="L119" i="35"/>
  <c r="A119" i="35"/>
  <c r="N118" i="35"/>
  <c r="L118" i="35"/>
  <c r="O118" i="35" s="1"/>
  <c r="A118" i="35"/>
  <c r="N117" i="35"/>
  <c r="L117" i="35"/>
  <c r="A117" i="35"/>
  <c r="N116" i="35"/>
  <c r="L116" i="35"/>
  <c r="O116" i="35" s="1"/>
  <c r="A116" i="35"/>
  <c r="N115" i="35"/>
  <c r="L115" i="35"/>
  <c r="A115" i="35"/>
  <c r="N114" i="35"/>
  <c r="L114" i="35"/>
  <c r="O114" i="35" s="1"/>
  <c r="A114" i="35"/>
  <c r="N113" i="35"/>
  <c r="L113" i="35"/>
  <c r="A113" i="35"/>
  <c r="N112" i="35"/>
  <c r="L112" i="35"/>
  <c r="O112" i="35" s="1"/>
  <c r="A112" i="35"/>
  <c r="N111" i="35"/>
  <c r="L111" i="35"/>
  <c r="A111" i="35"/>
  <c r="N110" i="35"/>
  <c r="L110" i="35"/>
  <c r="O110" i="35" s="1"/>
  <c r="A110" i="35"/>
  <c r="N109" i="35"/>
  <c r="L109" i="35"/>
  <c r="A109" i="35"/>
  <c r="N108" i="35"/>
  <c r="L108" i="35"/>
  <c r="O108" i="35" s="1"/>
  <c r="A108" i="35"/>
  <c r="N107" i="35"/>
  <c r="L107" i="35"/>
  <c r="A107" i="35"/>
  <c r="N106" i="35"/>
  <c r="L106" i="35"/>
  <c r="O106" i="35" s="1"/>
  <c r="A106" i="35"/>
  <c r="N105" i="35"/>
  <c r="L105" i="35"/>
  <c r="A105" i="35"/>
  <c r="N104" i="35"/>
  <c r="L104" i="35"/>
  <c r="O104" i="35" s="1"/>
  <c r="A104" i="35"/>
  <c r="N103" i="35"/>
  <c r="L103" i="35"/>
  <c r="A103" i="35"/>
  <c r="N102" i="35"/>
  <c r="L102" i="35"/>
  <c r="O102" i="35" s="1"/>
  <c r="A102" i="35"/>
  <c r="N101" i="35"/>
  <c r="L101" i="35"/>
  <c r="A101" i="35"/>
  <c r="N100" i="35"/>
  <c r="L100" i="35"/>
  <c r="O100" i="35" s="1"/>
  <c r="A100" i="35"/>
  <c r="N99" i="35"/>
  <c r="L99" i="35"/>
  <c r="A99" i="35"/>
  <c r="N98" i="35"/>
  <c r="L98" i="35"/>
  <c r="O98" i="35" s="1"/>
  <c r="A98" i="35"/>
  <c r="N97" i="35"/>
  <c r="L97" i="35"/>
  <c r="A97" i="35"/>
  <c r="N96" i="35"/>
  <c r="L96" i="35"/>
  <c r="O96" i="35" s="1"/>
  <c r="A96" i="35"/>
  <c r="N95" i="35"/>
  <c r="L95" i="35"/>
  <c r="A95" i="35"/>
  <c r="N94" i="35"/>
  <c r="L94" i="35"/>
  <c r="O94" i="35" s="1"/>
  <c r="A94" i="35"/>
  <c r="N93" i="35"/>
  <c r="L93" i="35"/>
  <c r="A93" i="35"/>
  <c r="N92" i="35"/>
  <c r="L92" i="35"/>
  <c r="O92" i="35" s="1"/>
  <c r="A92" i="35"/>
  <c r="N91" i="35"/>
  <c r="L91" i="35"/>
  <c r="A91" i="35"/>
  <c r="N90" i="35"/>
  <c r="L90" i="35"/>
  <c r="O90" i="35" s="1"/>
  <c r="A90" i="35"/>
  <c r="N89" i="35"/>
  <c r="L89" i="35"/>
  <c r="A89" i="35"/>
  <c r="N88" i="35"/>
  <c r="L88" i="35"/>
  <c r="O88" i="35" s="1"/>
  <c r="A88" i="35"/>
  <c r="N87" i="35"/>
  <c r="L87" i="35"/>
  <c r="A87" i="35"/>
  <c r="N86" i="35"/>
  <c r="L86" i="35"/>
  <c r="O86" i="35" s="1"/>
  <c r="A86" i="35"/>
  <c r="N85" i="35"/>
  <c r="L85" i="35"/>
  <c r="A85" i="35"/>
  <c r="N84" i="35"/>
  <c r="L84" i="35"/>
  <c r="O84" i="35" s="1"/>
  <c r="A84" i="35"/>
  <c r="N83" i="35"/>
  <c r="L83" i="35"/>
  <c r="A83" i="35"/>
  <c r="N82" i="35"/>
  <c r="L82" i="35"/>
  <c r="O82" i="35" s="1"/>
  <c r="A82" i="35"/>
  <c r="N81" i="35"/>
  <c r="L81" i="35"/>
  <c r="A81" i="35"/>
  <c r="N80" i="35"/>
  <c r="L80" i="35"/>
  <c r="O80" i="35" s="1"/>
  <c r="A80" i="35"/>
  <c r="N79" i="35"/>
  <c r="L79" i="35"/>
  <c r="A79" i="35"/>
  <c r="N78" i="35"/>
  <c r="L78" i="35"/>
  <c r="O78" i="35" s="1"/>
  <c r="A78" i="35"/>
  <c r="N77" i="35"/>
  <c r="L77" i="35"/>
  <c r="A77" i="35"/>
  <c r="N76" i="35"/>
  <c r="L76" i="35"/>
  <c r="O76" i="35" s="1"/>
  <c r="A76" i="35"/>
  <c r="N75" i="35"/>
  <c r="L75" i="35"/>
  <c r="A75" i="35"/>
  <c r="N74" i="35"/>
  <c r="L74" i="35"/>
  <c r="O74" i="35" s="1"/>
  <c r="A74" i="35"/>
  <c r="O51" i="39" l="1"/>
  <c r="O69" i="39"/>
  <c r="O22" i="39"/>
  <c r="O32" i="39"/>
  <c r="O16" i="39"/>
  <c r="O44" i="40"/>
  <c r="O14" i="40"/>
  <c r="O59" i="40"/>
  <c r="O127" i="40"/>
  <c r="O68" i="40"/>
  <c r="O69" i="40"/>
  <c r="O13" i="39"/>
  <c r="O43" i="39"/>
  <c r="O21" i="39"/>
  <c r="O18" i="39"/>
  <c r="O49" i="39"/>
  <c r="O31" i="39"/>
  <c r="O53" i="39"/>
  <c r="O56" i="39"/>
  <c r="O40" i="39"/>
  <c r="O10" i="41"/>
  <c r="O29" i="41"/>
  <c r="O12" i="41"/>
  <c r="O38" i="41"/>
  <c r="O42" i="41"/>
  <c r="O6" i="41"/>
  <c r="O95" i="41"/>
  <c r="O97" i="41"/>
  <c r="O98" i="41"/>
  <c r="O43" i="41"/>
  <c r="O150" i="41"/>
  <c r="O102" i="41"/>
  <c r="O51" i="41"/>
  <c r="O152" i="41"/>
  <c r="O66" i="41"/>
  <c r="O80" i="41"/>
  <c r="O45" i="41"/>
  <c r="O105" i="41"/>
  <c r="O104" i="41"/>
  <c r="O75" i="35"/>
  <c r="O79" i="35"/>
  <c r="O83" i="35"/>
  <c r="O87" i="35"/>
  <c r="O91" i="35"/>
  <c r="O95" i="35"/>
  <c r="O99" i="35"/>
  <c r="O103" i="35"/>
  <c r="O107" i="35"/>
  <c r="O111" i="35"/>
  <c r="O115" i="35"/>
  <c r="O119" i="35"/>
  <c r="O123" i="35"/>
  <c r="O127" i="35"/>
  <c r="O131" i="35"/>
  <c r="O135" i="35"/>
  <c r="O139" i="35"/>
  <c r="O143" i="35"/>
  <c r="O147" i="35"/>
  <c r="O151" i="35"/>
  <c r="O111" i="40"/>
  <c r="O81" i="40"/>
  <c r="O32" i="40"/>
  <c r="O79" i="40"/>
  <c r="O80" i="40"/>
  <c r="O43" i="40"/>
  <c r="O93" i="40"/>
  <c r="O18" i="40"/>
  <c r="O94" i="40"/>
  <c r="O97" i="40"/>
  <c r="O128" i="40"/>
  <c r="O129" i="40"/>
  <c r="O77" i="40"/>
  <c r="O54" i="40"/>
  <c r="O79" i="41"/>
  <c r="O25" i="41"/>
  <c r="O40" i="41"/>
  <c r="O20" i="41"/>
  <c r="O18" i="41"/>
  <c r="O58" i="40"/>
  <c r="O27" i="40"/>
  <c r="O26" i="39"/>
  <c r="O11" i="39"/>
  <c r="O16" i="40"/>
  <c r="O31" i="40"/>
  <c r="O20" i="40"/>
  <c r="O33" i="40"/>
  <c r="O15" i="40"/>
  <c r="O23" i="40"/>
  <c r="O9" i="40"/>
  <c r="O40" i="40"/>
  <c r="O10" i="40"/>
  <c r="O21" i="40"/>
  <c r="O37" i="40"/>
  <c r="O22" i="40"/>
  <c r="O29" i="40"/>
  <c r="O60" i="40"/>
  <c r="O26" i="40"/>
  <c r="O19" i="40"/>
  <c r="O78" i="40"/>
  <c r="O24" i="40"/>
  <c r="O8" i="40"/>
  <c r="O45" i="40"/>
  <c r="O53" i="40"/>
  <c r="O99" i="40"/>
  <c r="O98" i="40"/>
  <c r="O36" i="40"/>
  <c r="O67" i="40"/>
  <c r="O42" i="40"/>
  <c r="O75" i="40"/>
  <c r="O25" i="40"/>
  <c r="O125" i="40"/>
  <c r="O126" i="40"/>
  <c r="O74" i="40"/>
  <c r="O76" i="40"/>
  <c r="O52" i="40"/>
  <c r="O41" i="40"/>
  <c r="O96" i="40"/>
  <c r="O95" i="40"/>
  <c r="O11" i="40"/>
  <c r="O92" i="40"/>
  <c r="O28" i="40"/>
  <c r="O57" i="40"/>
  <c r="O7" i="40"/>
  <c r="O6" i="40"/>
  <c r="O5" i="40"/>
  <c r="O17" i="40"/>
  <c r="O13" i="40"/>
  <c r="O39" i="40"/>
  <c r="O12" i="40"/>
  <c r="O56" i="40"/>
  <c r="O30" i="40"/>
  <c r="O89" i="39"/>
  <c r="O88" i="39"/>
  <c r="O76" i="39"/>
  <c r="O75" i="39"/>
  <c r="O74" i="39"/>
  <c r="O15" i="39"/>
  <c r="O12" i="39"/>
  <c r="O14" i="39"/>
  <c r="O9" i="39"/>
  <c r="O55" i="39"/>
  <c r="O54" i="39"/>
  <c r="O45" i="39"/>
  <c r="O44" i="39"/>
  <c r="O5" i="39"/>
  <c r="O37" i="39"/>
  <c r="O73" i="39"/>
  <c r="O72" i="39"/>
  <c r="O71" i="39"/>
  <c r="O23" i="39"/>
  <c r="O27" i="39"/>
  <c r="O8" i="39"/>
  <c r="O7" i="39"/>
  <c r="O17" i="39"/>
  <c r="O42" i="39"/>
  <c r="O39" i="39"/>
  <c r="O25" i="39"/>
  <c r="O30" i="39"/>
  <c r="O70" i="39"/>
  <c r="O24" i="39"/>
  <c r="O68" i="39"/>
  <c r="O36" i="39"/>
  <c r="O10" i="39"/>
  <c r="O67" i="39"/>
  <c r="O66" i="39"/>
  <c r="O52" i="39"/>
  <c r="O38" i="39"/>
  <c r="O50" i="39"/>
  <c r="O35" i="39"/>
  <c r="O48" i="39"/>
  <c r="O20" i="39"/>
  <c r="O19" i="39"/>
  <c r="O6" i="39"/>
  <c r="O29" i="39"/>
  <c r="O28" i="39"/>
  <c r="O17" i="41"/>
  <c r="O13" i="41"/>
  <c r="O23" i="41"/>
  <c r="O11" i="41"/>
  <c r="O76" i="41"/>
  <c r="O103" i="41"/>
  <c r="O22" i="41"/>
  <c r="O30" i="41"/>
  <c r="O64" i="41"/>
  <c r="O44" i="41"/>
  <c r="O31" i="41"/>
  <c r="O35" i="41"/>
  <c r="O26" i="41"/>
  <c r="O52" i="41"/>
  <c r="O65" i="41"/>
  <c r="O153" i="41"/>
  <c r="O151" i="41"/>
  <c r="O50" i="41"/>
  <c r="O19" i="41"/>
  <c r="O78" i="41"/>
  <c r="O101" i="41"/>
  <c r="O77" i="41"/>
  <c r="O63" i="41"/>
  <c r="O123" i="41"/>
  <c r="O24" i="41"/>
  <c r="O75" i="41"/>
  <c r="O122" i="41"/>
  <c r="O39" i="41"/>
  <c r="O100" i="41"/>
  <c r="O99" i="41"/>
  <c r="O49" i="41"/>
  <c r="O46" i="41"/>
  <c r="O96" i="41"/>
  <c r="O16" i="41"/>
  <c r="O15" i="41"/>
  <c r="O21" i="41"/>
  <c r="O94" i="41"/>
  <c r="O9" i="41"/>
  <c r="O7" i="41"/>
  <c r="O74" i="41"/>
  <c r="O34" i="41"/>
  <c r="O37" i="41"/>
  <c r="O8" i="41"/>
  <c r="O28" i="41"/>
  <c r="O14" i="41"/>
  <c r="O5" i="41"/>
  <c r="O77" i="35"/>
  <c r="O81" i="35"/>
  <c r="O85" i="35"/>
  <c r="O89" i="35"/>
  <c r="O93" i="35"/>
  <c r="O97" i="35"/>
  <c r="O101" i="35"/>
  <c r="O105" i="35"/>
  <c r="O109" i="35"/>
  <c r="O113" i="35"/>
  <c r="O117" i="35"/>
  <c r="O121" i="35"/>
  <c r="O125" i="35"/>
  <c r="O129" i="35"/>
  <c r="O133" i="35"/>
  <c r="O137" i="35"/>
  <c r="O141" i="35"/>
  <c r="O145" i="35"/>
  <c r="O149" i="35"/>
  <c r="O153" i="35"/>
  <c r="N20" i="38"/>
  <c r="N52" i="38"/>
  <c r="N21" i="38"/>
  <c r="N40" i="38"/>
  <c r="N41" i="38"/>
  <c r="N56" i="38"/>
  <c r="N57" i="38"/>
  <c r="N58" i="38"/>
  <c r="N42" i="38"/>
  <c r="N43" i="38"/>
  <c r="N53" i="38"/>
  <c r="N54" i="38"/>
  <c r="N59" i="38"/>
  <c r="N60" i="38"/>
  <c r="N61" i="38"/>
  <c r="N62" i="38"/>
  <c r="N36" i="38"/>
  <c r="N68" i="38"/>
  <c r="N69" i="38"/>
  <c r="N28" i="38"/>
  <c r="N44" i="38"/>
  <c r="N45" i="38"/>
  <c r="N55" i="38"/>
  <c r="N63" i="38"/>
  <c r="N64" i="38"/>
  <c r="N65" i="38"/>
  <c r="N66" i="38"/>
  <c r="N67" i="38"/>
  <c r="L20" i="38"/>
  <c r="L52" i="38"/>
  <c r="L21" i="38"/>
  <c r="L40" i="38"/>
  <c r="L41" i="38"/>
  <c r="L56" i="38"/>
  <c r="L57" i="38"/>
  <c r="L58" i="38"/>
  <c r="L42" i="38"/>
  <c r="L43" i="38"/>
  <c r="L53" i="38"/>
  <c r="L54" i="38"/>
  <c r="L59" i="38"/>
  <c r="L60" i="38"/>
  <c r="L61" i="38"/>
  <c r="L62" i="38"/>
  <c r="L36" i="38"/>
  <c r="L68" i="38"/>
  <c r="L69" i="38"/>
  <c r="L28" i="38"/>
  <c r="L44" i="38"/>
  <c r="L45" i="38"/>
  <c r="L55" i="38"/>
  <c r="L63" i="38"/>
  <c r="L64" i="38"/>
  <c r="L65" i="38"/>
  <c r="L66" i="38"/>
  <c r="L67" i="38"/>
  <c r="A20" i="38"/>
  <c r="A52" i="38"/>
  <c r="A21" i="38"/>
  <c r="A40" i="38"/>
  <c r="A41" i="38"/>
  <c r="A56" i="38"/>
  <c r="A57" i="38"/>
  <c r="A58" i="38"/>
  <c r="A42" i="38"/>
  <c r="A43" i="38"/>
  <c r="A53" i="38"/>
  <c r="A54" i="38"/>
  <c r="A59" i="38"/>
  <c r="A60" i="38"/>
  <c r="A61" i="38"/>
  <c r="A62" i="38"/>
  <c r="A36" i="38"/>
  <c r="A68" i="38"/>
  <c r="A69" i="38"/>
  <c r="A28" i="38"/>
  <c r="A44" i="38"/>
  <c r="A45" i="38"/>
  <c r="A55" i="38"/>
  <c r="A63" i="38"/>
  <c r="A64" i="38"/>
  <c r="A65" i="38"/>
  <c r="A66" i="38"/>
  <c r="A67" i="38"/>
  <c r="N26" i="37"/>
  <c r="N23" i="37"/>
  <c r="N13" i="37"/>
  <c r="N14" i="37"/>
  <c r="N29" i="37"/>
  <c r="N30" i="37"/>
  <c r="N31" i="37"/>
  <c r="N32" i="37"/>
  <c r="N33" i="37"/>
  <c r="N34" i="37"/>
  <c r="N39" i="37"/>
  <c r="N15" i="37"/>
  <c r="N16" i="37"/>
  <c r="N41" i="37"/>
  <c r="N42" i="37"/>
  <c r="N27" i="37"/>
  <c r="N20" i="37"/>
  <c r="N21" i="37"/>
  <c r="N43" i="37"/>
  <c r="N28" i="37"/>
  <c r="N46" i="37"/>
  <c r="N47" i="37"/>
  <c r="N48" i="37"/>
  <c r="N25" i="37"/>
  <c r="L26" i="37"/>
  <c r="L23" i="37"/>
  <c r="L13" i="37"/>
  <c r="L14" i="37"/>
  <c r="L29" i="37"/>
  <c r="L30" i="37"/>
  <c r="O30" i="37" s="1"/>
  <c r="L31" i="37"/>
  <c r="L32" i="37"/>
  <c r="L33" i="37"/>
  <c r="L34" i="37"/>
  <c r="L39" i="37"/>
  <c r="L15" i="37"/>
  <c r="L16" i="37"/>
  <c r="L41" i="37"/>
  <c r="L42" i="37"/>
  <c r="L27" i="37"/>
  <c r="L20" i="37"/>
  <c r="L21" i="37"/>
  <c r="L43" i="37"/>
  <c r="L28" i="37"/>
  <c r="L46" i="37"/>
  <c r="L47" i="37"/>
  <c r="L48" i="37"/>
  <c r="L25" i="37"/>
  <c r="O52" i="37"/>
  <c r="O53" i="37"/>
  <c r="A47" i="37"/>
  <c r="A48" i="37"/>
  <c r="A25" i="37"/>
  <c r="A52" i="37"/>
  <c r="A53" i="37"/>
  <c r="A26" i="37"/>
  <c r="A23" i="37"/>
  <c r="A13" i="37"/>
  <c r="A14" i="37"/>
  <c r="A29" i="37"/>
  <c r="A30" i="37"/>
  <c r="A31" i="37"/>
  <c r="A32" i="37"/>
  <c r="A33" i="37"/>
  <c r="A34" i="37"/>
  <c r="A39" i="37"/>
  <c r="A15" i="37"/>
  <c r="A16" i="37"/>
  <c r="A41" i="37"/>
  <c r="A42" i="37"/>
  <c r="A27" i="37"/>
  <c r="A20" i="37"/>
  <c r="A21" i="37"/>
  <c r="A43" i="37"/>
  <c r="A28" i="37"/>
  <c r="A46" i="37"/>
  <c r="N71" i="35"/>
  <c r="N72" i="35"/>
  <c r="N73" i="35"/>
  <c r="L71" i="35"/>
  <c r="L72" i="35"/>
  <c r="L73" i="35"/>
  <c r="A72" i="35"/>
  <c r="A73" i="35"/>
  <c r="N15" i="35"/>
  <c r="N29" i="35"/>
  <c r="N30" i="35"/>
  <c r="N16" i="35"/>
  <c r="N17" i="35"/>
  <c r="N32" i="35"/>
  <c r="N33" i="35"/>
  <c r="N34" i="35"/>
  <c r="N13" i="35"/>
  <c r="N37" i="35"/>
  <c r="N38" i="35"/>
  <c r="N31" i="35"/>
  <c r="N18" i="35"/>
  <c r="N42" i="35"/>
  <c r="N20" i="35"/>
  <c r="N21" i="35"/>
  <c r="N22" i="35"/>
  <c r="N23" i="35"/>
  <c r="N35" i="35"/>
  <c r="N43" i="35"/>
  <c r="N39" i="35"/>
  <c r="N24" i="35"/>
  <c r="N25" i="35"/>
  <c r="N36" i="35"/>
  <c r="N40" i="35"/>
  <c r="N41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L15" i="35"/>
  <c r="L29" i="35"/>
  <c r="L30" i="35"/>
  <c r="L16" i="35"/>
  <c r="L17" i="35"/>
  <c r="L32" i="35"/>
  <c r="L33" i="35"/>
  <c r="L34" i="35"/>
  <c r="L13" i="35"/>
  <c r="L37" i="35"/>
  <c r="L38" i="35"/>
  <c r="L31" i="35"/>
  <c r="L18" i="35"/>
  <c r="L42" i="35"/>
  <c r="L20" i="35"/>
  <c r="L21" i="35"/>
  <c r="L22" i="35"/>
  <c r="L23" i="35"/>
  <c r="L35" i="35"/>
  <c r="L43" i="35"/>
  <c r="L39" i="35"/>
  <c r="L24" i="35"/>
  <c r="L25" i="35"/>
  <c r="L36" i="35"/>
  <c r="L40" i="35"/>
  <c r="L41" i="35"/>
  <c r="L44" i="35"/>
  <c r="L45" i="35"/>
  <c r="L46" i="35"/>
  <c r="L47" i="35"/>
  <c r="L48" i="35"/>
  <c r="L49" i="35"/>
  <c r="L50" i="35"/>
  <c r="L51" i="35"/>
  <c r="L52" i="35"/>
  <c r="L53" i="35"/>
  <c r="L54" i="35"/>
  <c r="L55" i="35"/>
  <c r="L56" i="35"/>
  <c r="L57" i="35"/>
  <c r="L58" i="35"/>
  <c r="L59" i="35"/>
  <c r="L60" i="35"/>
  <c r="L61" i="35"/>
  <c r="L62" i="35"/>
  <c r="L63" i="35"/>
  <c r="L64" i="35"/>
  <c r="L65" i="35"/>
  <c r="L66" i="35"/>
  <c r="L67" i="35"/>
  <c r="L68" i="35"/>
  <c r="L69" i="35"/>
  <c r="L70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49" i="35"/>
  <c r="A48" i="35"/>
  <c r="A47" i="35"/>
  <c r="A46" i="35"/>
  <c r="A45" i="35"/>
  <c r="A44" i="35"/>
  <c r="A41" i="35"/>
  <c r="A40" i="35"/>
  <c r="A36" i="35"/>
  <c r="A25" i="35"/>
  <c r="A24" i="35"/>
  <c r="A39" i="35"/>
  <c r="A43" i="35"/>
  <c r="A35" i="35"/>
  <c r="A23" i="35"/>
  <c r="A22" i="35"/>
  <c r="A21" i="35"/>
  <c r="A29" i="35"/>
  <c r="A30" i="35"/>
  <c r="A16" i="35"/>
  <c r="A17" i="35"/>
  <c r="A32" i="35"/>
  <c r="A33" i="35"/>
  <c r="A34" i="35"/>
  <c r="A13" i="35"/>
  <c r="A37" i="35"/>
  <c r="A38" i="35"/>
  <c r="A31" i="35"/>
  <c r="A18" i="35"/>
  <c r="A42" i="35"/>
  <c r="A20" i="35"/>
  <c r="N9" i="34"/>
  <c r="N16" i="34"/>
  <c r="N18" i="34"/>
  <c r="N39" i="34"/>
  <c r="N20" i="34"/>
  <c r="N44" i="34"/>
  <c r="N10" i="34"/>
  <c r="L9" i="34"/>
  <c r="L16" i="34"/>
  <c r="L18" i="34"/>
  <c r="L39" i="34"/>
  <c r="O33" i="34" s="1"/>
  <c r="L20" i="34"/>
  <c r="L44" i="34"/>
  <c r="O42" i="34" s="1"/>
  <c r="L10" i="34"/>
  <c r="A9" i="34"/>
  <c r="A16" i="34"/>
  <c r="A18" i="34"/>
  <c r="A39" i="34"/>
  <c r="A20" i="34"/>
  <c r="A44" i="34"/>
  <c r="A10" i="34"/>
  <c r="O73" i="35" l="1"/>
  <c r="O23" i="37"/>
  <c r="O66" i="38"/>
  <c r="O65" i="38"/>
  <c r="O64" i="38"/>
  <c r="O55" i="38"/>
  <c r="O45" i="38"/>
  <c r="O44" i="38"/>
  <c r="O20" i="34"/>
  <c r="O36" i="38"/>
  <c r="O59" i="38"/>
  <c r="O53" i="38"/>
  <c r="O42" i="38"/>
  <c r="O57" i="38"/>
  <c r="O41" i="38"/>
  <c r="O20" i="38"/>
  <c r="O68" i="38"/>
  <c r="O60" i="38"/>
  <c r="O43" i="38"/>
  <c r="O52" i="38"/>
  <c r="O69" i="38"/>
  <c r="O21" i="38"/>
  <c r="O61" i="38"/>
  <c r="O56" i="38"/>
  <c r="O39" i="34"/>
  <c r="O10" i="34"/>
  <c r="O18" i="34"/>
  <c r="O9" i="34"/>
  <c r="O67" i="38"/>
  <c r="O63" i="38"/>
  <c r="O28" i="38"/>
  <c r="O62" i="38"/>
  <c r="O54" i="38"/>
  <c r="O58" i="38"/>
  <c r="O40" i="38"/>
  <c r="O16" i="37"/>
  <c r="O72" i="35"/>
  <c r="O48" i="37"/>
  <c r="O47" i="37"/>
  <c r="O46" i="37"/>
  <c r="O41" i="37"/>
  <c r="O43" i="37"/>
  <c r="O21" i="37"/>
  <c r="O20" i="37"/>
  <c r="O42" i="37"/>
  <c r="O39" i="37"/>
  <c r="O34" i="37"/>
  <c r="O33" i="37"/>
  <c r="O31" i="37"/>
  <c r="O29" i="37"/>
  <c r="O13" i="37"/>
  <c r="O26" i="37"/>
  <c r="O25" i="37"/>
  <c r="O28" i="37"/>
  <c r="O27" i="37"/>
  <c r="O15" i="37"/>
  <c r="O32" i="37"/>
  <c r="O14" i="37"/>
  <c r="O71" i="35"/>
  <c r="O67" i="35"/>
  <c r="O63" i="35"/>
  <c r="O59" i="35"/>
  <c r="O55" i="35"/>
  <c r="O51" i="35"/>
  <c r="O47" i="35"/>
  <c r="O41" i="35"/>
  <c r="O24" i="35"/>
  <c r="O23" i="35"/>
  <c r="O42" i="35"/>
  <c r="O37" i="35"/>
  <c r="O29" i="35"/>
  <c r="O69" i="35"/>
  <c r="O65" i="35"/>
  <c r="O61" i="35"/>
  <c r="O57" i="35"/>
  <c r="O53" i="35"/>
  <c r="O49" i="35"/>
  <c r="O45" i="35"/>
  <c r="O36" i="35"/>
  <c r="O43" i="35"/>
  <c r="O21" i="35"/>
  <c r="O31" i="35"/>
  <c r="O34" i="35"/>
  <c r="O70" i="35"/>
  <c r="O66" i="35"/>
  <c r="O62" i="35"/>
  <c r="O58" i="35"/>
  <c r="O54" i="35"/>
  <c r="O50" i="35"/>
  <c r="O46" i="35"/>
  <c r="O40" i="35"/>
  <c r="O39" i="35"/>
  <c r="O22" i="35"/>
  <c r="O18" i="35"/>
  <c r="O13" i="35"/>
  <c r="O68" i="35"/>
  <c r="O64" i="35"/>
  <c r="O60" i="35"/>
  <c r="O56" i="35"/>
  <c r="O52" i="35"/>
  <c r="O48" i="35"/>
  <c r="O44" i="35"/>
  <c r="O25" i="35"/>
  <c r="O35" i="35"/>
  <c r="O20" i="35"/>
  <c r="O38" i="35"/>
  <c r="O33" i="35"/>
  <c r="O30" i="35"/>
  <c r="A26" i="34" l="1"/>
  <c r="L26" i="34"/>
  <c r="O28" i="34" s="1"/>
  <c r="N26" i="34"/>
  <c r="A38" i="34"/>
  <c r="L38" i="34"/>
  <c r="O24" i="34" s="1"/>
  <c r="N38" i="34"/>
  <c r="A8" i="34"/>
  <c r="L8" i="34"/>
  <c r="N8" i="34"/>
  <c r="A5" i="34"/>
  <c r="A30" i="34"/>
  <c r="A14" i="34"/>
  <c r="A17" i="34"/>
  <c r="N17" i="34"/>
  <c r="L17" i="34"/>
  <c r="O13" i="34" s="1"/>
  <c r="N14" i="34"/>
  <c r="L14" i="34"/>
  <c r="O16" i="34" s="1"/>
  <c r="N30" i="34"/>
  <c r="L30" i="34"/>
  <c r="N5" i="34"/>
  <c r="L5" i="34"/>
  <c r="O38" i="34" l="1"/>
  <c r="O26" i="34"/>
  <c r="O8" i="34"/>
  <c r="O14" i="34"/>
  <c r="O30" i="34"/>
  <c r="O17" i="34"/>
  <c r="A51" i="38" l="1"/>
  <c r="A50" i="38"/>
  <c r="A39" i="38"/>
  <c r="A35" i="38"/>
  <c r="A34" i="38"/>
  <c r="A26" i="38"/>
  <c r="A33" i="38"/>
  <c r="A32" i="38"/>
  <c r="A49" i="38"/>
  <c r="A48" i="38"/>
  <c r="A18" i="38"/>
  <c r="A31" i="38"/>
  <c r="A47" i="38"/>
  <c r="A25" i="38"/>
  <c r="A30" i="38"/>
  <c r="A46" i="38"/>
  <c r="A38" i="38"/>
  <c r="A27" i="38"/>
  <c r="A8" i="38"/>
  <c r="A7" i="38"/>
  <c r="A19" i="38"/>
  <c r="A29" i="38"/>
  <c r="A13" i="38"/>
  <c r="A24" i="38"/>
  <c r="A23" i="38"/>
  <c r="A16" i="38"/>
  <c r="A14" i="38"/>
  <c r="A11" i="38"/>
  <c r="A17" i="38"/>
  <c r="A22" i="38"/>
  <c r="A37" i="38"/>
  <c r="A15" i="38"/>
  <c r="A6" i="38"/>
  <c r="A9" i="38"/>
  <c r="A5" i="38"/>
  <c r="A12" i="38"/>
  <c r="L51" i="38"/>
  <c r="N51" i="38"/>
  <c r="L50" i="38"/>
  <c r="N50" i="38"/>
  <c r="L47" i="38"/>
  <c r="N47" i="38"/>
  <c r="N39" i="38"/>
  <c r="N35" i="38"/>
  <c r="N34" i="38"/>
  <c r="N26" i="38"/>
  <c r="N33" i="38"/>
  <c r="N32" i="38"/>
  <c r="N49" i="38"/>
  <c r="N48" i="38"/>
  <c r="N18" i="38"/>
  <c r="N31" i="38"/>
  <c r="N25" i="38"/>
  <c r="N30" i="38"/>
  <c r="N46" i="38"/>
  <c r="N38" i="38"/>
  <c r="N27" i="38"/>
  <c r="N8" i="38"/>
  <c r="N19" i="38"/>
  <c r="N29" i="38"/>
  <c r="N23" i="38"/>
  <c r="N7" i="38"/>
  <c r="N13" i="38"/>
  <c r="N24" i="38"/>
  <c r="N16" i="38"/>
  <c r="N14" i="38"/>
  <c r="N11" i="38"/>
  <c r="N37" i="38"/>
  <c r="N15" i="38"/>
  <c r="N17" i="38"/>
  <c r="N22" i="38"/>
  <c r="N6" i="38"/>
  <c r="N9" i="38"/>
  <c r="N5" i="38"/>
  <c r="N12" i="38"/>
  <c r="N10" i="38"/>
  <c r="N24" i="37"/>
  <c r="N18" i="37"/>
  <c r="N17" i="37"/>
  <c r="N19" i="37"/>
  <c r="N22" i="37"/>
  <c r="N12" i="37"/>
  <c r="N11" i="37"/>
  <c r="N8" i="37"/>
  <c r="N7" i="37"/>
  <c r="N9" i="37"/>
  <c r="N10" i="37"/>
  <c r="N6" i="37"/>
  <c r="N5" i="37"/>
  <c r="N14" i="35"/>
  <c r="N28" i="35"/>
  <c r="N27" i="35"/>
  <c r="N26" i="35"/>
  <c r="N19" i="35"/>
  <c r="N10" i="35"/>
  <c r="N5" i="35"/>
  <c r="N11" i="35"/>
  <c r="N9" i="35"/>
  <c r="N8" i="35"/>
  <c r="N6" i="35"/>
  <c r="N12" i="35"/>
  <c r="N7" i="35"/>
  <c r="N15" i="34"/>
  <c r="N7" i="34"/>
  <c r="N36" i="34"/>
  <c r="N37" i="34"/>
  <c r="N6" i="34"/>
  <c r="N19" i="34"/>
  <c r="L39" i="38"/>
  <c r="L35" i="38"/>
  <c r="L34" i="38"/>
  <c r="L26" i="38"/>
  <c r="L33" i="38"/>
  <c r="L32" i="38"/>
  <c r="L49" i="38"/>
  <c r="O49" i="38" s="1"/>
  <c r="L48" i="38"/>
  <c r="L18" i="38"/>
  <c r="L31" i="38"/>
  <c r="L25" i="38"/>
  <c r="O25" i="38" s="1"/>
  <c r="L30" i="38"/>
  <c r="L46" i="38"/>
  <c r="L19" i="38"/>
  <c r="L29" i="38"/>
  <c r="L17" i="38"/>
  <c r="A10" i="38"/>
  <c r="L24" i="37"/>
  <c r="A24" i="37"/>
  <c r="L18" i="37"/>
  <c r="A18" i="37"/>
  <c r="L19" i="37"/>
  <c r="A17" i="37"/>
  <c r="L22" i="37"/>
  <c r="A19" i="37"/>
  <c r="L11" i="37"/>
  <c r="A22" i="37"/>
  <c r="A12" i="37"/>
  <c r="A11" i="37"/>
  <c r="A8" i="37"/>
  <c r="A7" i="37"/>
  <c r="A9" i="37"/>
  <c r="A10" i="37"/>
  <c r="A6" i="37"/>
  <c r="A5" i="37"/>
  <c r="L14" i="35"/>
  <c r="A15" i="35"/>
  <c r="L28" i="35"/>
  <c r="O32" i="35" s="1"/>
  <c r="A14" i="35"/>
  <c r="L27" i="35"/>
  <c r="O17" i="35" s="1"/>
  <c r="A28" i="35"/>
  <c r="L10" i="35"/>
  <c r="A27" i="35"/>
  <c r="L11" i="35"/>
  <c r="A26" i="35"/>
  <c r="A11" i="35"/>
  <c r="A10" i="35"/>
  <c r="A19" i="35"/>
  <c r="A9" i="35"/>
  <c r="A5" i="35"/>
  <c r="A8" i="35"/>
  <c r="A6" i="35"/>
  <c r="A12" i="35"/>
  <c r="L7" i="34"/>
  <c r="O5" i="34" s="1"/>
  <c r="A6" i="34"/>
  <c r="L6" i="34"/>
  <c r="A37" i="34"/>
  <c r="A36" i="34"/>
  <c r="A7" i="34"/>
  <c r="A15" i="34"/>
  <c r="A19" i="34"/>
  <c r="L17" i="37"/>
  <c r="L26" i="35"/>
  <c r="O16" i="35" s="1"/>
  <c r="L12" i="35"/>
  <c r="L8" i="35"/>
  <c r="L19" i="35"/>
  <c r="O15" i="35" s="1"/>
  <c r="L6" i="35"/>
  <c r="L5" i="35"/>
  <c r="L9" i="35"/>
  <c r="L7" i="35"/>
  <c r="L14" i="38"/>
  <c r="L11" i="38"/>
  <c r="L6" i="38"/>
  <c r="L7" i="38"/>
  <c r="L38" i="38"/>
  <c r="L37" i="38"/>
  <c r="L27" i="38"/>
  <c r="L8" i="38"/>
  <c r="L16" i="38"/>
  <c r="L15" i="38"/>
  <c r="L13" i="38"/>
  <c r="L24" i="38"/>
  <c r="L22" i="38"/>
  <c r="L9" i="38"/>
  <c r="O9" i="38" s="1"/>
  <c r="L23" i="38"/>
  <c r="L5" i="38"/>
  <c r="L10" i="38"/>
  <c r="L12" i="38"/>
  <c r="L8" i="37"/>
  <c r="L10" i="37"/>
  <c r="L9" i="37"/>
  <c r="L7" i="37"/>
  <c r="L12" i="37"/>
  <c r="L6" i="37"/>
  <c r="L5" i="37"/>
  <c r="L37" i="34"/>
  <c r="O45" i="34" s="1"/>
  <c r="L36" i="34"/>
  <c r="O44" i="34" s="1"/>
  <c r="L15" i="34"/>
  <c r="O12" i="34" s="1"/>
  <c r="L19" i="34"/>
  <c r="O15" i="38" l="1"/>
  <c r="O18" i="37"/>
  <c r="O27" i="38"/>
  <c r="O34" i="38"/>
  <c r="O10" i="38"/>
  <c r="O5" i="37"/>
  <c r="O23" i="38"/>
  <c r="O16" i="38"/>
  <c r="O37" i="34"/>
  <c r="O5" i="38"/>
  <c r="O8" i="38"/>
  <c r="O7" i="37"/>
  <c r="O22" i="37"/>
  <c r="O11" i="37"/>
  <c r="O12" i="35"/>
  <c r="O14" i="38"/>
  <c r="O17" i="38"/>
  <c r="O30" i="38"/>
  <c r="O26" i="38"/>
  <c r="O7" i="38"/>
  <c r="O13" i="38"/>
  <c r="O11" i="38"/>
  <c r="O10" i="37"/>
  <c r="O17" i="37"/>
  <c r="O19" i="37"/>
  <c r="O19" i="35"/>
  <c r="O9" i="35"/>
  <c r="O10" i="35"/>
  <c r="O28" i="35"/>
  <c r="O5" i="35"/>
  <c r="O7" i="35"/>
  <c r="O14" i="35"/>
  <c r="O7" i="34"/>
  <c r="O36" i="34"/>
  <c r="O35" i="38"/>
  <c r="O38" i="38"/>
  <c r="O19" i="38"/>
  <c r="O37" i="38"/>
  <c r="O6" i="38"/>
  <c r="O24" i="37"/>
  <c r="O12" i="37"/>
  <c r="O8" i="37"/>
  <c r="O9" i="37"/>
  <c r="O6" i="37"/>
  <c r="O27" i="35"/>
  <c r="O26" i="35"/>
  <c r="O6" i="35"/>
  <c r="O19" i="34"/>
  <c r="O6" i="34"/>
  <c r="O15" i="34"/>
  <c r="O29" i="38"/>
  <c r="O11" i="35"/>
  <c r="O12" i="38"/>
  <c r="O46" i="38"/>
  <c r="O18" i="38"/>
  <c r="O33" i="38"/>
  <c r="O39" i="38"/>
  <c r="O22" i="38"/>
  <c r="O32" i="38"/>
  <c r="O47" i="38"/>
  <c r="O51" i="38"/>
  <c r="O24" i="38"/>
  <c r="O48" i="38"/>
  <c r="O50" i="38"/>
  <c r="O31" i="38"/>
  <c r="O8" i="35"/>
</calcChain>
</file>

<file path=xl/sharedStrings.xml><?xml version="1.0" encoding="utf-8"?>
<sst xmlns="http://schemas.openxmlformats.org/spreadsheetml/2006/main" count="2915" uniqueCount="994">
  <si>
    <t>T</t>
  </si>
  <si>
    <t>o</t>
  </si>
  <si>
    <t>z</t>
  </si>
  <si>
    <t>Beograd</t>
  </si>
  <si>
    <t>Sarajevo</t>
  </si>
  <si>
    <t>Pišece</t>
  </si>
  <si>
    <t>Zagreb</t>
  </si>
  <si>
    <t>Ljubljana</t>
  </si>
  <si>
    <t>Varaždin</t>
  </si>
  <si>
    <t>%</t>
  </si>
  <si>
    <t>Nat.</t>
  </si>
  <si>
    <t>SLO</t>
  </si>
  <si>
    <t>BIH</t>
  </si>
  <si>
    <t>SRB</t>
  </si>
  <si>
    <t>CRO</t>
  </si>
  <si>
    <t>Kvarner</t>
  </si>
  <si>
    <t>#</t>
  </si>
  <si>
    <t>Igrač</t>
  </si>
  <si>
    <t>Klub</t>
  </si>
  <si>
    <t>Igračica</t>
  </si>
  <si>
    <t>MD A</t>
  </si>
  <si>
    <t>MD B</t>
  </si>
  <si>
    <t>MD C</t>
  </si>
  <si>
    <t>SWI</t>
  </si>
  <si>
    <t>BC Weinfelden</t>
  </si>
  <si>
    <t>BK Dišpet</t>
  </si>
  <si>
    <t xml:space="preserve">ADA Liga 2021/22 </t>
  </si>
  <si>
    <t>GER</t>
  </si>
  <si>
    <t>ADA Liga 2021/22</t>
  </si>
  <si>
    <t>XD A</t>
  </si>
  <si>
    <t>XD C</t>
  </si>
  <si>
    <t>Toni Hotko</t>
  </si>
  <si>
    <t>Tanja Papler</t>
  </si>
  <si>
    <t>BRKI</t>
  </si>
  <si>
    <t>Teja Bernetič</t>
  </si>
  <si>
    <t>Snežana Zupin</t>
  </si>
  <si>
    <t>Marjan Vugrinec</t>
  </si>
  <si>
    <t>BK Koprivnica</t>
  </si>
  <si>
    <t>BK Pišece</t>
  </si>
  <si>
    <t>BK Mengeš</t>
  </si>
  <si>
    <t>Jure Roblek</t>
  </si>
  <si>
    <t>BK Komenda</t>
  </si>
  <si>
    <t>Tine Albrecht</t>
  </si>
  <si>
    <t>BK Brežice</t>
  </si>
  <si>
    <t>Tihana Rajković</t>
  </si>
  <si>
    <t>BK Concordia</t>
  </si>
  <si>
    <t>Gala Zukić</t>
  </si>
  <si>
    <t>KŠR Gorovo</t>
  </si>
  <si>
    <t>Dora Dragčević</t>
  </si>
  <si>
    <t>BK Velika Gorica</t>
  </si>
  <si>
    <t>Dario Karl</t>
  </si>
  <si>
    <t>BK Flex</t>
  </si>
  <si>
    <t>Damjan Repar</t>
  </si>
  <si>
    <t>Petra Oreč</t>
  </si>
  <si>
    <t>Matija Hranilović</t>
  </si>
  <si>
    <t>BK Međimurje</t>
  </si>
  <si>
    <t>Mateja Vidmar</t>
  </si>
  <si>
    <t>Matjaž Kern</t>
  </si>
  <si>
    <t>Marija Bulatović</t>
  </si>
  <si>
    <t xml:space="preserve">BK Clear </t>
  </si>
  <si>
    <t>Ivana Mikinac</t>
  </si>
  <si>
    <t>Ammon Kutay</t>
  </si>
  <si>
    <t>Mirko Pavlinić</t>
  </si>
  <si>
    <t>Vanja Mlejnik</t>
  </si>
  <si>
    <t>BK Celje</t>
  </si>
  <si>
    <t>Katja Turinek</t>
  </si>
  <si>
    <t>Uroš Bregar</t>
  </si>
  <si>
    <t>Eduard Vivoda</t>
  </si>
  <si>
    <t>Goran Miletić</t>
  </si>
  <si>
    <t>Nikola Šoštarić</t>
  </si>
  <si>
    <t>Josipa Krtić Bečaj</t>
  </si>
  <si>
    <t>Svetlana Katić</t>
  </si>
  <si>
    <t>Mitja Holz</t>
  </si>
  <si>
    <t>Lara Dujmić</t>
  </si>
  <si>
    <t>BK Sušak</t>
  </si>
  <si>
    <t>Ivan Gotesman</t>
  </si>
  <si>
    <t>BK Zagreb Maksimir</t>
  </si>
  <si>
    <t>Gregor Novak</t>
  </si>
  <si>
    <t>BK Ljubljana</t>
  </si>
  <si>
    <t>Benjamin Bilger</t>
  </si>
  <si>
    <t>XD B</t>
  </si>
  <si>
    <t>Goga Seničić Hanžek</t>
  </si>
  <si>
    <t>Luka Stjelja</t>
  </si>
  <si>
    <t>Bernard Pušić</t>
  </si>
  <si>
    <t>BK Split</t>
  </si>
  <si>
    <t>Snježana Jerković</t>
  </si>
  <si>
    <t>Stephane Markovina</t>
  </si>
  <si>
    <t>Manca Urek</t>
  </si>
  <si>
    <t>BK BIT</t>
  </si>
  <si>
    <t>Elmina Hadžić</t>
  </si>
  <si>
    <t xml:space="preserve">BIH </t>
  </si>
  <si>
    <t>Maja Marić</t>
  </si>
  <si>
    <t>Tamara Vuglek</t>
  </si>
  <si>
    <t>Danijela Vuglek</t>
  </si>
  <si>
    <t>BK Purger</t>
  </si>
  <si>
    <t>Igor Repše</t>
  </si>
  <si>
    <t>BK Medvode</t>
  </si>
  <si>
    <t>Zlatan Hanžek</t>
  </si>
  <si>
    <t>BK Beemka</t>
  </si>
  <si>
    <t>Marina Dijaković</t>
  </si>
  <si>
    <t>Miro Brmanec</t>
  </si>
  <si>
    <t>SaBAD</t>
  </si>
  <si>
    <t>Marko Jelovečki</t>
  </si>
  <si>
    <t>Maša Jeraj</t>
  </si>
  <si>
    <t>Iljas Karamehmedović</t>
  </si>
  <si>
    <t>Jure Šinkovec</t>
  </si>
  <si>
    <t>Amila Tepić</t>
  </si>
  <si>
    <t>Athar Ali Shah</t>
  </si>
  <si>
    <t>Zejneba Jassin</t>
  </si>
  <si>
    <t>Katja J Mikulin</t>
  </si>
  <si>
    <t>BK Idrija</t>
  </si>
  <si>
    <t>Lara Melloni</t>
  </si>
  <si>
    <t>Hamid Tanović</t>
  </si>
  <si>
    <t>Roman Štraus</t>
  </si>
  <si>
    <t>Vesna Jovanović</t>
  </si>
  <si>
    <t>Jana Saje</t>
  </si>
  <si>
    <t>Dejan Vičič</t>
  </si>
  <si>
    <t>Matej Berta</t>
  </si>
  <si>
    <t>BK Tigar</t>
  </si>
  <si>
    <t>Nejra Đenduić</t>
  </si>
  <si>
    <t>Vivien Savoye</t>
  </si>
  <si>
    <t>Vlado Klančar</t>
  </si>
  <si>
    <t>Andraž Tinta</t>
  </si>
  <si>
    <t>Irena Burgar</t>
  </si>
  <si>
    <t>Vito Saganić</t>
  </si>
  <si>
    <t>Lucija Barišić</t>
  </si>
  <si>
    <t>Siniša Mišković</t>
  </si>
  <si>
    <t>BK Sokol Bjelovar</t>
  </si>
  <si>
    <t>Monika Antonia Stipanović</t>
  </si>
  <si>
    <t>Andraž Vene</t>
  </si>
  <si>
    <t>Goran Gliha</t>
  </si>
  <si>
    <t>Mario Lebo</t>
  </si>
  <si>
    <t>Dejan Tomažić</t>
  </si>
  <si>
    <t>Urška Tomažić</t>
  </si>
  <si>
    <t>Mario Kraljević</t>
  </si>
  <si>
    <t>Mateja Galić</t>
  </si>
  <si>
    <t>Široki Brijeg</t>
  </si>
  <si>
    <t>Luka Ivanc</t>
  </si>
  <si>
    <t xml:space="preserve">Eva Meglič </t>
  </si>
  <si>
    <t>Helena Šinkovec</t>
  </si>
  <si>
    <t>Mihael Prosen</t>
  </si>
  <si>
    <t>BK Rukavac</t>
  </si>
  <si>
    <t>Anamaria Kuleš</t>
  </si>
  <si>
    <t>Marijana Galić</t>
  </si>
  <si>
    <t>Azra Karup</t>
  </si>
  <si>
    <t>Aleksandar Petraš</t>
  </si>
  <si>
    <t>BK Banja Luka</t>
  </si>
  <si>
    <t>Nina Femić</t>
  </si>
  <si>
    <t>Dorina Kiralj</t>
  </si>
  <si>
    <t>Hana Burazerović</t>
  </si>
  <si>
    <t>Nina Turnšek</t>
  </si>
  <si>
    <t>Igor Jernej</t>
  </si>
  <si>
    <t>Bernarda Buden</t>
  </si>
  <si>
    <t>David Jurun</t>
  </si>
  <si>
    <t>BK Škrok</t>
  </si>
  <si>
    <t>Katica Katušić</t>
  </si>
  <si>
    <t>Srebrenka Vuk</t>
  </si>
  <si>
    <t>Almir Škiljić</t>
  </si>
  <si>
    <t>Danijela Mori Laznik</t>
  </si>
  <si>
    <t>BK Rekreator</t>
  </si>
  <si>
    <t>Jože Detečnik</t>
  </si>
  <si>
    <t>Mateja Vrhovnik</t>
  </si>
  <si>
    <t>David Vrhovnik</t>
  </si>
  <si>
    <t>Agneta Čeh</t>
  </si>
  <si>
    <t>Orka Varaždin</t>
  </si>
  <si>
    <t>Marijan Črnko</t>
  </si>
  <si>
    <t>Brank Soček</t>
  </si>
  <si>
    <t>Barbara Barhanović</t>
  </si>
  <si>
    <t>Josip Bezmalinović</t>
  </si>
  <si>
    <t xml:space="preserve">Snježana Patafta </t>
  </si>
  <si>
    <t>BK Marlex</t>
  </si>
  <si>
    <t>Dalibor Dorinko</t>
  </si>
  <si>
    <t>Nina Kovačić</t>
  </si>
  <si>
    <t>BK Medjimurje</t>
  </si>
  <si>
    <t>Miroslav Vurdelja</t>
  </si>
  <si>
    <t>Viktor Lazar</t>
  </si>
  <si>
    <t>Sanja Žniderec</t>
  </si>
  <si>
    <t>Borna Črnko</t>
  </si>
  <si>
    <t>Kristina Biškup</t>
  </si>
  <si>
    <t>Andrej Mokotar</t>
  </si>
  <si>
    <t>Meteja Kuharič</t>
  </si>
  <si>
    <t>Zdenko Dubovečak</t>
  </si>
  <si>
    <t>Dunja Amon</t>
  </si>
  <si>
    <t>BK Max</t>
  </si>
  <si>
    <t>Julije Mežnarić</t>
  </si>
  <si>
    <t>Mitja Kostrevc</t>
  </si>
  <si>
    <t>Darja Badovinac</t>
  </si>
  <si>
    <t>BK Smash Novo Mesto</t>
  </si>
  <si>
    <t>Jakob Godler</t>
  </si>
  <si>
    <t>Monika Kozlevčar</t>
  </si>
  <si>
    <t>Aljaž Ogorevc</t>
  </si>
  <si>
    <t>Renata Matić</t>
  </si>
  <si>
    <t>Arun Bahl</t>
  </si>
  <si>
    <t>Julie Ducasse</t>
  </si>
  <si>
    <t xml:space="preserve">SLO </t>
  </si>
  <si>
    <t>Bernard Kuzmanić</t>
  </si>
  <si>
    <t>Antonela Kuzmanić</t>
  </si>
  <si>
    <t>Goran Budiša</t>
  </si>
  <si>
    <t>Ana Frantal</t>
  </si>
  <si>
    <t>Sebastjan Rožman</t>
  </si>
  <si>
    <t>Dorian Kiralj</t>
  </si>
  <si>
    <t>Roko Dubovečak</t>
  </si>
  <si>
    <t>Iskra Dubovečak</t>
  </si>
  <si>
    <t>David Jakolić</t>
  </si>
  <si>
    <t>Nikolina Martinovič Delič</t>
  </si>
  <si>
    <t>Ivan Telebar</t>
  </si>
  <si>
    <t>Martina Miličević</t>
  </si>
  <si>
    <t>BK SŽ</t>
  </si>
  <si>
    <t>Andrej Bensa</t>
  </si>
  <si>
    <t>Suzana Ogrinc</t>
  </si>
  <si>
    <t>Dubravko Rutalj</t>
  </si>
  <si>
    <t>Lidija Šaban</t>
  </si>
  <si>
    <t>Alen Mijatović</t>
  </si>
  <si>
    <t>Sanja Purić</t>
  </si>
  <si>
    <t xml:space="preserve">Anton Polovsek </t>
  </si>
  <si>
    <t>BK Karizma</t>
  </si>
  <si>
    <t>Tamara Čelhar</t>
  </si>
  <si>
    <t>Žiga Schoner</t>
  </si>
  <si>
    <t>Zala Ožbolt</t>
  </si>
  <si>
    <t>Dean Alibašić</t>
  </si>
  <si>
    <t>Adea Bezmalinović</t>
  </si>
  <si>
    <t>Bruno Korunić</t>
  </si>
  <si>
    <t>Božidarka Budiša</t>
  </si>
  <si>
    <t>Marijana Češkić</t>
  </si>
  <si>
    <t>Elvir Oki Hardaga</t>
  </si>
  <si>
    <t>Dalila Prando</t>
  </si>
  <si>
    <t>Nikola Paponja</t>
  </si>
  <si>
    <t>Ana Mlinarević</t>
  </si>
  <si>
    <t>Davor Gelineo</t>
  </si>
  <si>
    <t>Ema Muftarević</t>
  </si>
  <si>
    <t>Ante Puljić</t>
  </si>
  <si>
    <t>Sunčica Puljić</t>
  </si>
  <si>
    <t>Rijad Karabegović</t>
  </si>
  <si>
    <t>Ajša Hadžić</t>
  </si>
  <si>
    <t>Matej Ogorevc</t>
  </si>
  <si>
    <t>Goran Stefanovski</t>
  </si>
  <si>
    <t>Ana Stefanovski</t>
  </si>
  <si>
    <t>Jure Mijić</t>
  </si>
  <si>
    <t>Brane Srdić</t>
  </si>
  <si>
    <t>Dragana Simeunović</t>
  </si>
  <si>
    <t>Saša Jakovljević</t>
  </si>
  <si>
    <t>Dajana Tepić</t>
  </si>
  <si>
    <t>Nikola Marinelić</t>
  </si>
  <si>
    <t>Marino Debelić</t>
  </si>
  <si>
    <t>Veronika Vlahović</t>
  </si>
  <si>
    <t>Tilen Markun</t>
  </si>
  <si>
    <t xml:space="preserve">Maša Premzi </t>
  </si>
  <si>
    <t>Nejra Đendušić</t>
  </si>
  <si>
    <t>Josip Bašić</t>
  </si>
  <si>
    <t>Matevž Vrhovnik</t>
  </si>
  <si>
    <t>Veljko Sandalj</t>
  </si>
  <si>
    <t>Nataša Brozić</t>
  </si>
  <si>
    <t>Marina Bacetić Barišić</t>
  </si>
  <si>
    <t>Rok Kalan</t>
  </si>
  <si>
    <t>Jure Janžekovič</t>
  </si>
  <si>
    <t>Mateja Skender Žužek</t>
  </si>
  <si>
    <t>Peter Ifko</t>
  </si>
  <si>
    <t>Jerina Ifko</t>
  </si>
  <si>
    <t>Goran Šinkovec</t>
  </si>
  <si>
    <t>Eni Tomšić</t>
  </si>
  <si>
    <t>Tomaž Šter</t>
  </si>
  <si>
    <t>Damijana Kisovec</t>
  </si>
  <si>
    <t>Zoran Burić</t>
  </si>
  <si>
    <t>Jakša muza Goić</t>
  </si>
  <si>
    <t>Anita Martinelli</t>
  </si>
  <si>
    <t xml:space="preserve">Zrinka Kopsa </t>
  </si>
  <si>
    <t xml:space="preserve">CRO </t>
  </si>
  <si>
    <t>Lada Moslac</t>
  </si>
  <si>
    <t>Zlatko Hanžek</t>
  </si>
  <si>
    <t>Sandi Šaban</t>
  </si>
  <si>
    <t>Aleš Šavrić</t>
  </si>
  <si>
    <t>ZA Šport SALMING BT</t>
  </si>
  <si>
    <t>Dejan Tomažič</t>
  </si>
  <si>
    <t>Darko Duralija</t>
  </si>
  <si>
    <t>David Vrhovik</t>
  </si>
  <si>
    <t>Miroslav Kočić</t>
  </si>
  <si>
    <t>Gašper Skubic</t>
  </si>
  <si>
    <t>Peter Skubic</t>
  </si>
  <si>
    <t>Dragan Tomić</t>
  </si>
  <si>
    <t>David Vujasić</t>
  </si>
  <si>
    <t>Domen Dovgan</t>
  </si>
  <si>
    <t>Jaka Perpar</t>
  </si>
  <si>
    <t>Antonio Lovrić</t>
  </si>
  <si>
    <t>Karlo Bart</t>
  </si>
  <si>
    <t>BK VG</t>
  </si>
  <si>
    <t>Neven Rihter</t>
  </si>
  <si>
    <t>Goran Vrbanić Trtinjak</t>
  </si>
  <si>
    <t>Jure Stanič</t>
  </si>
  <si>
    <t>Mitja Bajželj</t>
  </si>
  <si>
    <t>Klemen Korenčič</t>
  </si>
  <si>
    <t>Miran Vihtelič</t>
  </si>
  <si>
    <t>Nik Rebolj</t>
  </si>
  <si>
    <t>Gregor Peškir</t>
  </si>
  <si>
    <t xml:space="preserve">Blaž Zakotnik </t>
  </si>
  <si>
    <t>Janez Vtič</t>
  </si>
  <si>
    <t>Jurij Zalatel</t>
  </si>
  <si>
    <t>Ivan Kulaš</t>
  </si>
  <si>
    <t>Ivan Hotko</t>
  </si>
  <si>
    <t>Klemen Kos</t>
  </si>
  <si>
    <t>Matjaž Hribernik</t>
  </si>
  <si>
    <t>BK Zagorska dolina</t>
  </si>
  <si>
    <t>Uroš Radakovič</t>
  </si>
  <si>
    <t>Robert Božić</t>
  </si>
  <si>
    <t>Gaurav Laul</t>
  </si>
  <si>
    <t>Žiga Zalatel</t>
  </si>
  <si>
    <t>Miro Bermanec</t>
  </si>
  <si>
    <t>Davor Štrbenac</t>
  </si>
  <si>
    <t>Blaž Zakotnik</t>
  </si>
  <si>
    <t>ZA Šport Salming BT</t>
  </si>
  <si>
    <t>Markus Baumann-Bilger</t>
  </si>
  <si>
    <t>Gasper Crnugelj</t>
  </si>
  <si>
    <t>Klub FSM</t>
  </si>
  <si>
    <t>Jure Jevšjak</t>
  </si>
  <si>
    <t>Mahmud Ali</t>
  </si>
  <si>
    <t>Bekim Kastrati</t>
  </si>
  <si>
    <t>Đelo Arnautalić</t>
  </si>
  <si>
    <t>Agdal Nuhanović</t>
  </si>
  <si>
    <t>Saša Kranjc</t>
  </si>
  <si>
    <t>BK Mladost Lendava</t>
  </si>
  <si>
    <t>Simon Kezele</t>
  </si>
  <si>
    <t>Mario Mineta Janković</t>
  </si>
  <si>
    <t xml:space="preserve">Saša Drače </t>
  </si>
  <si>
    <t>Nikica Baran</t>
  </si>
  <si>
    <t xml:space="preserve">Igor Jernejc </t>
  </si>
  <si>
    <t>Vlada Rakić</t>
  </si>
  <si>
    <t>BK Clear</t>
  </si>
  <si>
    <t>Andraž Pele</t>
  </si>
  <si>
    <t>Sebastijan Rožman</t>
  </si>
  <si>
    <t>ŠD Rekreator</t>
  </si>
  <si>
    <t>Janko Šteharnik</t>
  </si>
  <si>
    <t>Aruh Bahl</t>
  </si>
  <si>
    <t>Renato Hanžek</t>
  </si>
  <si>
    <t>No club</t>
  </si>
  <si>
    <t>Igor Bešenić</t>
  </si>
  <si>
    <t>Danijel Anić</t>
  </si>
  <si>
    <t>Damir Šilec</t>
  </si>
  <si>
    <t>Damir Vrba Vrbanec</t>
  </si>
  <si>
    <t>Boštjan Boškin</t>
  </si>
  <si>
    <t>Žan Kiderič</t>
  </si>
  <si>
    <t>BK Kozja</t>
  </si>
  <si>
    <t>Tim Šmon</t>
  </si>
  <si>
    <t>Hrvoje Glogovšek</t>
  </si>
  <si>
    <t>Julije Mežnarević</t>
  </si>
  <si>
    <t>Dejan Zorenč</t>
  </si>
  <si>
    <t>Blaž Hartl</t>
  </si>
  <si>
    <t>Anton Polovsek</t>
  </si>
  <si>
    <t>Tihomir Meščić</t>
  </si>
  <si>
    <t>Marko Škalić</t>
  </si>
  <si>
    <t>Samir Alibašić</t>
  </si>
  <si>
    <t>Bojan Hotko</t>
  </si>
  <si>
    <t>Branimir Kuščević</t>
  </si>
  <si>
    <t>Leon Geršak</t>
  </si>
  <si>
    <t>Roman Gradišek</t>
  </si>
  <si>
    <t>Damir Škerl</t>
  </si>
  <si>
    <t>Igraj Sevnica</t>
  </si>
  <si>
    <t>Goran Škerl</t>
  </si>
  <si>
    <t>BK Sertini Doboj</t>
  </si>
  <si>
    <t>Sergej Milačak</t>
  </si>
  <si>
    <t>Krunoslav Kotina</t>
  </si>
  <si>
    <t>Matija Miličević</t>
  </si>
  <si>
    <t>Ivan Bančić</t>
  </si>
  <si>
    <t>David Kišiček</t>
  </si>
  <si>
    <t>Darko Cvijanović</t>
  </si>
  <si>
    <t>Darko Petrović</t>
  </si>
  <si>
    <t>Ivor Đurković</t>
  </si>
  <si>
    <t>Resad Hasanbegović</t>
  </si>
  <si>
    <t>Emir Kurtović</t>
  </si>
  <si>
    <t>Luka Fleković</t>
  </si>
  <si>
    <t>Damir Topalović</t>
  </si>
  <si>
    <t>Ismar Zgonić</t>
  </si>
  <si>
    <t>Lino Medošević</t>
  </si>
  <si>
    <t>Benjamin Burazerović</t>
  </si>
  <si>
    <t>Tarik Tanović</t>
  </si>
  <si>
    <t>Igor Mišković</t>
  </si>
  <si>
    <t>Muhamed Skikić</t>
  </si>
  <si>
    <t>Viliam Udović</t>
  </si>
  <si>
    <t>Hrvoje Vinceljek</t>
  </si>
  <si>
    <t>Elmir Bajrić</t>
  </si>
  <si>
    <t>Halil Havić</t>
  </si>
  <si>
    <t>Kristijan Puljić</t>
  </si>
  <si>
    <t>Zoran Marić</t>
  </si>
  <si>
    <t>Dario Mačak Milačak</t>
  </si>
  <si>
    <t>BK ERO</t>
  </si>
  <si>
    <t>Mate Skoko</t>
  </si>
  <si>
    <t>Davor Galineo</t>
  </si>
  <si>
    <t>Zdravko Jakšić</t>
  </si>
  <si>
    <t xml:space="preserve"> BK Banja Luka</t>
  </si>
  <si>
    <t>Tonko Radomiljac</t>
  </si>
  <si>
    <t>Hrvoje Bregeš</t>
  </si>
  <si>
    <t>BK Out</t>
  </si>
  <si>
    <t>Vlade Halaburić</t>
  </si>
  <si>
    <t>Petar Smolković</t>
  </si>
  <si>
    <t>Josip Jukić</t>
  </si>
  <si>
    <t>Dominik Girtšal</t>
  </si>
  <si>
    <t>BK Bjelovar</t>
  </si>
  <si>
    <t>Zdravko Pavec</t>
  </si>
  <si>
    <t>Marko Pandurić</t>
  </si>
  <si>
    <t>Dražen Pranić</t>
  </si>
  <si>
    <t>Ivan Vinceljek</t>
  </si>
  <si>
    <t>Viktor Petrić</t>
  </si>
  <si>
    <t>Petar Đurdjević</t>
  </si>
  <si>
    <t>Aleš Lotrić</t>
  </si>
  <si>
    <t>Damir Pohl</t>
  </si>
  <si>
    <t>Gregor Klemenc</t>
  </si>
  <si>
    <t>Cedo Rusic</t>
  </si>
  <si>
    <t>Dušan Stepančič</t>
  </si>
  <si>
    <t>Tomislav Štrabić</t>
  </si>
  <si>
    <t>Gašper Crnugelj</t>
  </si>
  <si>
    <t>Dejan Mikuš</t>
  </si>
  <si>
    <t>Jan Suhadolnik</t>
  </si>
  <si>
    <t>Nejc Zaletel</t>
  </si>
  <si>
    <t>Aljaž Dovc</t>
  </si>
  <si>
    <t>Vito Novak</t>
  </si>
  <si>
    <t>Branko Sočak</t>
  </si>
  <si>
    <t>Sandi Komlanc</t>
  </si>
  <si>
    <t>Primož Slapar</t>
  </si>
  <si>
    <t>Primož  Modrijan</t>
  </si>
  <si>
    <t xml:space="preserve">Jure Janžekovič </t>
  </si>
  <si>
    <t>Goran Šinković</t>
  </si>
  <si>
    <t>Marijana Ćeškić</t>
  </si>
  <si>
    <t xml:space="preserve"> Široki Brijeg</t>
  </si>
  <si>
    <t>Adea Bezmalinvić</t>
  </si>
  <si>
    <t>Dušica Klopić</t>
  </si>
  <si>
    <t xml:space="preserve">BK Sertini </t>
  </si>
  <si>
    <t>Maša Premzl</t>
  </si>
  <si>
    <t>Liza Volčini</t>
  </si>
  <si>
    <t>Mojca Oman</t>
  </si>
  <si>
    <t>BK Bit</t>
  </si>
  <si>
    <t>Zrinka Wirth-Jagecic</t>
  </si>
  <si>
    <t>Veronika Jelen Polak</t>
  </si>
  <si>
    <t>Inessa Tyzun</t>
  </si>
  <si>
    <t>WS A crveno B žuto C belo</t>
  </si>
  <si>
    <t>Urša Trbežnik</t>
  </si>
  <si>
    <t>Brigita Golob</t>
  </si>
  <si>
    <t xml:space="preserve">Nikola Vodopija </t>
  </si>
  <si>
    <t>Maja Mujkić</t>
  </si>
  <si>
    <t xml:space="preserve">Gal Pavliha </t>
  </si>
  <si>
    <t>Roman Miholčić</t>
  </si>
  <si>
    <t>Marijan Deda Stepan</t>
  </si>
  <si>
    <t>Viktor Ružić</t>
  </si>
  <si>
    <t>Borna Vadlja</t>
  </si>
  <si>
    <t>Marcel Maretić</t>
  </si>
  <si>
    <t>Nikola Vodopija</t>
  </si>
  <si>
    <t>Ivan Grubić</t>
  </si>
  <si>
    <t>Luka Grubić</t>
  </si>
  <si>
    <t>Gal Pavliha</t>
  </si>
  <si>
    <t>Mario Mahecic</t>
  </si>
  <si>
    <t>Nikica Šikić</t>
  </si>
  <si>
    <t>BK Stella</t>
  </si>
  <si>
    <t>BK Mladost</t>
  </si>
  <si>
    <t>Maša Doler</t>
  </si>
  <si>
    <t>Ivan Tomazin</t>
  </si>
  <si>
    <t>Alenka Leskovar</t>
  </si>
  <si>
    <t>Blaž Žakotnik</t>
  </si>
  <si>
    <t>SALMING BT</t>
  </si>
  <si>
    <t>SC Out</t>
  </si>
  <si>
    <t>Zrinka Kopsa</t>
  </si>
  <si>
    <t>Jasmina Lučić</t>
  </si>
  <si>
    <t>Filip Bel</t>
  </si>
  <si>
    <t>Bel Rajko</t>
  </si>
  <si>
    <t>Josip Joško Ivanković</t>
  </si>
  <si>
    <t>Igor Tomazin</t>
  </si>
  <si>
    <t>Vid Tomazin</t>
  </si>
  <si>
    <t>Dejan Canjuga</t>
  </si>
  <si>
    <t>Andrej Flander</t>
  </si>
  <si>
    <t>Igor Pušnik</t>
  </si>
  <si>
    <t>Elvir OKI Hardaga</t>
  </si>
  <si>
    <t>Luka Brzica</t>
  </si>
  <si>
    <t>Jakša muza Gojić</t>
  </si>
  <si>
    <t xml:space="preserve">Marijan Poljak </t>
  </si>
  <si>
    <t>Zoran Tomašević</t>
  </si>
  <si>
    <t xml:space="preserve">Nikola Pavković </t>
  </si>
  <si>
    <t>Nataša Štefok</t>
  </si>
  <si>
    <t>Ivana Lukšić</t>
  </si>
  <si>
    <t>Katja Pokerznik</t>
  </si>
  <si>
    <t>SD Rekreator</t>
  </si>
  <si>
    <t>Janez Primožič</t>
  </si>
  <si>
    <t>Nika Kogovšek</t>
  </si>
  <si>
    <t>Zdenko F  Jukić</t>
  </si>
  <si>
    <t>Badminton Iader</t>
  </si>
  <si>
    <t>Ana Grginović</t>
  </si>
  <si>
    <t>BK Jadera Zadar</t>
  </si>
  <si>
    <t>Neven Stella</t>
  </si>
  <si>
    <t>Petra Maričić</t>
  </si>
  <si>
    <t>BK Zadar</t>
  </si>
  <si>
    <t>Sanja Ostroški</t>
  </si>
  <si>
    <t>Darko Šipuš</t>
  </si>
  <si>
    <t>Ela Hereković</t>
  </si>
  <si>
    <t>Primož Vrebec</t>
  </si>
  <si>
    <t>Darja Vrebec</t>
  </si>
  <si>
    <t xml:space="preserve">Luka Brzica </t>
  </si>
  <si>
    <t>Zvonimir Presečan Arvay</t>
  </si>
  <si>
    <t>BK Sokol, Bjelovar</t>
  </si>
  <si>
    <t>Stjepan Rakoci</t>
  </si>
  <si>
    <t>Marko Glavaš</t>
  </si>
  <si>
    <t>David Zanghirella</t>
  </si>
  <si>
    <t>Eldin Agić</t>
  </si>
  <si>
    <t>BK Mladost, Lendava</t>
  </si>
  <si>
    <t>Damir Toplak</t>
  </si>
  <si>
    <t>Nedim Sirbubalo</t>
  </si>
  <si>
    <t>Ivan Kosor</t>
  </si>
  <si>
    <t>BK Medvedgrad-1998</t>
  </si>
  <si>
    <t>Goran Rozman</t>
  </si>
  <si>
    <t>Igor Bujan</t>
  </si>
  <si>
    <t>Davor Senjan</t>
  </si>
  <si>
    <t>Samo Slapar</t>
  </si>
  <si>
    <t>Kruno Kukolja</t>
  </si>
  <si>
    <t>Ivica Skupnjak</t>
  </si>
  <si>
    <t>Dražen Škoda</t>
  </si>
  <si>
    <t>Mate Bjeliš</t>
  </si>
  <si>
    <t>Saša Dvorski</t>
  </si>
  <si>
    <t>Jure Lukšić</t>
  </si>
  <si>
    <t>Antonio Hudoletnjak</t>
  </si>
  <si>
    <t>Dražen Hudoletnjak</t>
  </si>
  <si>
    <t>Ivan Francic</t>
  </si>
  <si>
    <t>BK Centrum Mundi Ludberg</t>
  </si>
  <si>
    <t>Nenad Levanić</t>
  </si>
  <si>
    <t>Saša Čale</t>
  </si>
  <si>
    <t>Dalibor Štrlek</t>
  </si>
  <si>
    <t>Slobodan Kuzmanović</t>
  </si>
  <si>
    <t>Fedja Mileusnić</t>
  </si>
  <si>
    <t>Zdenko F Jukić</t>
  </si>
  <si>
    <t>Marko Dunaj</t>
  </si>
  <si>
    <t>Dražen Macan</t>
  </si>
  <si>
    <t>David Jakolič</t>
  </si>
  <si>
    <t>Antonio Vogrinc</t>
  </si>
  <si>
    <t>Dario Hanžek</t>
  </si>
  <si>
    <t>Sven Hofer</t>
  </si>
  <si>
    <t>Mario Copak</t>
  </si>
  <si>
    <t>Vlatka Kopsa</t>
  </si>
  <si>
    <t xml:space="preserve">Maša Doler </t>
  </si>
  <si>
    <t xml:space="preserve">Ela Hereković </t>
  </si>
  <si>
    <t>Ana Dimitrijević</t>
  </si>
  <si>
    <t>BK Fanatik Vršac</t>
  </si>
  <si>
    <t>Lana Dramićanin</t>
  </si>
  <si>
    <t>BK Ravens KG</t>
  </si>
  <si>
    <t>Tomislav Krga</t>
  </si>
  <si>
    <t>BK Branik</t>
  </si>
  <si>
    <t>Uglješa Mihajlović</t>
  </si>
  <si>
    <t>Petar Radojević</t>
  </si>
  <si>
    <t>Stefan Mijatović</t>
  </si>
  <si>
    <t>BK Dinamo Pančevo</t>
  </si>
  <si>
    <t>Sava Stepanović</t>
  </si>
  <si>
    <t>BK Beograd</t>
  </si>
  <si>
    <t>Zoran Stepanović</t>
  </si>
  <si>
    <t>Tedej Jaklin</t>
  </si>
  <si>
    <t>Stefan Forton</t>
  </si>
  <si>
    <t>ROU</t>
  </si>
  <si>
    <t>CSM Timisoara</t>
  </si>
  <si>
    <t>Damjan Kondić</t>
  </si>
  <si>
    <t>Miroslav Miki Kocić</t>
  </si>
  <si>
    <t>BK Banja luka</t>
  </si>
  <si>
    <t>Polona Slokan</t>
  </si>
  <si>
    <t>Mila Lainović</t>
  </si>
  <si>
    <t>Vesna Brlič</t>
  </si>
  <si>
    <t>BK Kungota</t>
  </si>
  <si>
    <t xml:space="preserve">Gregor Novak </t>
  </si>
  <si>
    <t>Bo Koch</t>
  </si>
  <si>
    <t>DEN</t>
  </si>
  <si>
    <t>Ivan Magdelinić</t>
  </si>
  <si>
    <t>Marko Šundić</t>
  </si>
  <si>
    <t>Andreja Todorović</t>
  </si>
  <si>
    <t>Branislav Aleksić</t>
  </si>
  <si>
    <t>Luka Milić</t>
  </si>
  <si>
    <t>Cosmin Popescu</t>
  </si>
  <si>
    <t>Lucian Augustin Peana</t>
  </si>
  <si>
    <t>Liviu Zuzeac</t>
  </si>
  <si>
    <t>Andrei Nicolae Colt</t>
  </si>
  <si>
    <t>BK Deva</t>
  </si>
  <si>
    <t>Vuk Dimitrijević</t>
  </si>
  <si>
    <t xml:space="preserve"> BK Ravens KG</t>
  </si>
  <si>
    <t>Čarna Popović</t>
  </si>
  <si>
    <t>Jelena Popović</t>
  </si>
  <si>
    <t>Sanja Jovanović</t>
  </si>
  <si>
    <t>Sanja Milojević</t>
  </si>
  <si>
    <t>Dubravka Žamac</t>
  </si>
  <si>
    <t>Đina Branković</t>
  </si>
  <si>
    <t>no club</t>
  </si>
  <si>
    <t>Ivan Kosanović</t>
  </si>
  <si>
    <t>Predrag Stanimirović</t>
  </si>
  <si>
    <t>Aleksandar Anđelković</t>
  </si>
  <si>
    <t>Novica Brkić</t>
  </si>
  <si>
    <t>Darko Gluhović</t>
  </si>
  <si>
    <t>Igor Grmek</t>
  </si>
  <si>
    <t>Dragos Balc</t>
  </si>
  <si>
    <t>Filip Radisavljević</t>
  </si>
  <si>
    <t>Bojan Maksimović</t>
  </si>
  <si>
    <t>Nebojša Virijević</t>
  </si>
  <si>
    <t>Stanislav Dimitrijević</t>
  </si>
  <si>
    <t>Drenko Rašajski</t>
  </si>
  <si>
    <t>Marko Joksič</t>
  </si>
  <si>
    <t>Maja Serdar</t>
  </si>
  <si>
    <t>Helena Akrapović</t>
  </si>
  <si>
    <t>Višnja Pecikoza</t>
  </si>
  <si>
    <t>Alex Floruncut</t>
  </si>
  <si>
    <t>Laura Montean</t>
  </si>
  <si>
    <t>Maša Vrhovnik</t>
  </si>
  <si>
    <t>Jasmina Milošević</t>
  </si>
  <si>
    <t>Petar Dodić</t>
  </si>
  <si>
    <t>Sara Komarica</t>
  </si>
  <si>
    <t>Jasmin Torlak</t>
  </si>
  <si>
    <t>Svetlana Adamov</t>
  </si>
  <si>
    <t>Ivana Korunić</t>
  </si>
  <si>
    <t xml:space="preserve">MS A </t>
  </si>
  <si>
    <t xml:space="preserve">SKUBIC Peter </t>
  </si>
  <si>
    <t>BK Ljubljana, Ljubljana, SLO</t>
  </si>
  <si>
    <t>SAGANIĆ Vito</t>
  </si>
  <si>
    <t>BK Flex, Zagreb, HRV</t>
  </si>
  <si>
    <t>KUTAY Ammon</t>
  </si>
  <si>
    <t>GOTESMAN Ivan</t>
  </si>
  <si>
    <t>BK Zagreb Maksimir, CRO</t>
  </si>
  <si>
    <t>SKUBIC Gašper</t>
  </si>
  <si>
    <t xml:space="preserve">PERPAR Jaka </t>
  </si>
  <si>
    <t xml:space="preserve">REBOLJ Nik </t>
  </si>
  <si>
    <t>HOTKO Toni</t>
  </si>
  <si>
    <t>PAVLIHA Gal</t>
  </si>
  <si>
    <t>GRUBIĆ Ivan</t>
  </si>
  <si>
    <t>RASETA Vanja</t>
  </si>
  <si>
    <t>DOVGAN Domen</t>
  </si>
  <si>
    <t xml:space="preserve">BAJŽELJ Mitja </t>
  </si>
  <si>
    <t>CVITKUŠIČ Silvano</t>
  </si>
  <si>
    <t>BK Medvedgrad, CRO</t>
  </si>
  <si>
    <t>KOČIČ Miroslav</t>
  </si>
  <si>
    <t xml:space="preserve">VIHTELIČ Miran </t>
  </si>
  <si>
    <t>BK Idrija, Idrija, SLO</t>
  </si>
  <si>
    <t>ZEKAN Ivor</t>
  </si>
  <si>
    <t>VIČIČ Dejan</t>
  </si>
  <si>
    <t>BK Bit, SLO</t>
  </si>
  <si>
    <t>HADŽIHALILOVIĆ Zekan</t>
  </si>
  <si>
    <t>HANJŠEK Sebastjan</t>
  </si>
  <si>
    <t>LOVRIČ Antonio</t>
  </si>
  <si>
    <t>MIJATOVIĆ Stefan</t>
  </si>
  <si>
    <t>KULAŠ Ivan</t>
  </si>
  <si>
    <t>SAVOYE Vivien</t>
  </si>
  <si>
    <t>SABAD, BIH</t>
  </si>
  <si>
    <t>PLESNIČAR Tadej</t>
  </si>
  <si>
    <t>GLAZER Dejan</t>
  </si>
  <si>
    <t>GRUBIĆ Luka</t>
  </si>
  <si>
    <t>MIHAJLOVIĆ Uglješa</t>
  </si>
  <si>
    <t>TRBEŽNIK Urša</t>
  </si>
  <si>
    <t>NUHANOVIĆ Agdal</t>
  </si>
  <si>
    <t>JANKOVIĆ Mario Mineta</t>
  </si>
  <si>
    <t>TOMIČ Dragan</t>
  </si>
  <si>
    <t>BERTA Karlo</t>
  </si>
  <si>
    <t xml:space="preserve">MILETIĆ Goran </t>
  </si>
  <si>
    <t>HRIBERNIK Matjaž</t>
  </si>
  <si>
    <t>MAHEČIĆ Mario</t>
  </si>
  <si>
    <t>ŠABAN Sandi</t>
  </si>
  <si>
    <t>MIHOLČIĆ Roman</t>
  </si>
  <si>
    <t>FORTON Stefan</t>
  </si>
  <si>
    <t>ROM</t>
  </si>
  <si>
    <t>ŠIKIĆ Nikica</t>
  </si>
  <si>
    <t>MS B</t>
  </si>
  <si>
    <t>ALIBAŠIĆ Dejan</t>
  </si>
  <si>
    <t>ARNAUTALIĆ Đelo</t>
  </si>
  <si>
    <t>HOTKO Ivan</t>
  </si>
  <si>
    <t>BOŽIČ Gregor</t>
  </si>
  <si>
    <t>BK Brežice, SLO</t>
  </si>
  <si>
    <t>SUŠA Jan</t>
  </si>
  <si>
    <t>DAIĆ Dario</t>
  </si>
  <si>
    <t>BK Flex, CRO</t>
  </si>
  <si>
    <t>URŠIČ Aleš</t>
  </si>
  <si>
    <t>FLEKOVIĆ Luka</t>
  </si>
  <si>
    <t>VUJASIĆ David</t>
  </si>
  <si>
    <t>MIJATOVIČ Alen</t>
  </si>
  <si>
    <t>LI SHAH Athar</t>
  </si>
  <si>
    <t>PAK</t>
  </si>
  <si>
    <t>LAUL Gaurav</t>
  </si>
  <si>
    <t>FERENČAK Goran</t>
  </si>
  <si>
    <t>ZEBEC Igor</t>
  </si>
  <si>
    <t>MARKUN Tilen</t>
  </si>
  <si>
    <t>WIRTH Sever</t>
  </si>
  <si>
    <t>KERN Matjaž</t>
  </si>
  <si>
    <t>BK Izola, SLO</t>
  </si>
  <si>
    <t>MAGELINIĆ Ivan</t>
  </si>
  <si>
    <t>ŽNIDARŠIČ Aleš</t>
  </si>
  <si>
    <t>OGOREVC Aljaž</t>
  </si>
  <si>
    <t>RADOMILJAC Tonko</t>
  </si>
  <si>
    <t>SREBRNJAK Dejan</t>
  </si>
  <si>
    <t>KLAČAR Vlado</t>
  </si>
  <si>
    <t>UDOVIĆ Viliam</t>
  </si>
  <si>
    <t>BOŽIČ Robert</t>
  </si>
  <si>
    <t>BAŠIĆ Josip</t>
  </si>
  <si>
    <t>ZANGHIRELLA David</t>
  </si>
  <si>
    <t>ZUZEAC Liviu</t>
  </si>
  <si>
    <t>DIMITRIJEVIĆ Vuk</t>
  </si>
  <si>
    <t>POPESCU Cosmin</t>
  </si>
  <si>
    <t>MILIČ Luka</t>
  </si>
  <si>
    <t>HANŽEK Zlatan</t>
  </si>
  <si>
    <t>PETRAŠ Aleksandar</t>
  </si>
  <si>
    <t>BAN Filip</t>
  </si>
  <si>
    <t>BK Osijek, CRO</t>
  </si>
  <si>
    <t>BAŠČIĆ Josip</t>
  </si>
  <si>
    <t>JEVŠJAK Jure</t>
  </si>
  <si>
    <t>TOMAZIN Vid</t>
  </si>
  <si>
    <t>SITAR Neven</t>
  </si>
  <si>
    <t>RAKIĆ Vlada</t>
  </si>
  <si>
    <t>COLT N. Andrei</t>
  </si>
  <si>
    <t>TODOROVIĆ Andreja</t>
  </si>
  <si>
    <t>PEANA A. Lucian</t>
  </si>
  <si>
    <t>VENE Andraž</t>
  </si>
  <si>
    <t>FLORJANČIČ Marko</t>
  </si>
  <si>
    <t>ILINČIČ David</t>
  </si>
  <si>
    <t>TOPLAK Damir</t>
  </si>
  <si>
    <t>CANJUGA Dejan</t>
  </si>
  <si>
    <t>ŠINKOVEC Jure</t>
  </si>
  <si>
    <t>TOMIĆ Dragan</t>
  </si>
  <si>
    <t>LAZNIK Noa</t>
  </si>
  <si>
    <t>MS C</t>
  </si>
  <si>
    <t>ŠTRAUS Roman</t>
  </si>
  <si>
    <t>ALIBAŠIĆ Samir</t>
  </si>
  <si>
    <t>DUBOVEČAK Roko</t>
  </si>
  <si>
    <t>ZGONIČ Ismir</t>
  </si>
  <si>
    <t>MIŠKOVIĆ Igor</t>
  </si>
  <si>
    <t>MEŠČIĆ Tihomir</t>
  </si>
  <si>
    <t>GLOGOVŠEK Hrvoje</t>
  </si>
  <si>
    <t>MAX, CRO</t>
  </si>
  <si>
    <t>DUBOVEČAK Zdenko</t>
  </si>
  <si>
    <t>KUZMANIĆ Bernard</t>
  </si>
  <si>
    <t>SKIKIĆ Muhamed</t>
  </si>
  <si>
    <t>MARKOVINA Stephane</t>
  </si>
  <si>
    <t>KOTINA Krunoslav</t>
  </si>
  <si>
    <t>ŠKALIĆ Marko</t>
  </si>
  <si>
    <t>ŠKERL Damir</t>
  </si>
  <si>
    <t>MEDOŠEVIĆ Lino</t>
  </si>
  <si>
    <t>ČRNKO Borna</t>
  </si>
  <si>
    <t>Orka Varaždin, CRO</t>
  </si>
  <si>
    <t>LOTRIČ Aleš</t>
  </si>
  <si>
    <t>BK Tigar, CRO</t>
  </si>
  <si>
    <t>BEZMALINOVIĆ Josip</t>
  </si>
  <si>
    <t>BK Škrok, CRO</t>
  </si>
  <si>
    <t>ĐURKOVIĆ Ivor</t>
  </si>
  <si>
    <t>ROŽMAN Sebastjan</t>
  </si>
  <si>
    <t>SCHONER Žiga</t>
  </si>
  <si>
    <t>HANŽEK Renato</t>
  </si>
  <si>
    <t>TOPALOVIĆ Damir</t>
  </si>
  <si>
    <t>BENSA Andrej</t>
  </si>
  <si>
    <t>ŠAMIJA Ivan</t>
  </si>
  <si>
    <t>LEBO Mario</t>
  </si>
  <si>
    <t>MIJIČ Jure</t>
  </si>
  <si>
    <t>GELINEO Davor</t>
  </si>
  <si>
    <t>BURAZEROVIĆ Benjamin</t>
  </si>
  <si>
    <t>SMOLKOVIĆ Petar</t>
  </si>
  <si>
    <t>TANOVIĆ Tarik</t>
  </si>
  <si>
    <t>LAZAR Viktor</t>
  </si>
  <si>
    <t>PULJIĆ Ante</t>
  </si>
  <si>
    <t>GERŠAK Leon</t>
  </si>
  <si>
    <t>KOSOR Ivan</t>
  </si>
  <si>
    <t>KOSANOVIĆ Ivan</t>
  </si>
  <si>
    <t>ŠUNDIĆ Marko</t>
  </si>
  <si>
    <t>KIŠIČEK David</t>
  </si>
  <si>
    <t>SANDALJ Veljko</t>
  </si>
  <si>
    <t>MATULIĆ Vlade</t>
  </si>
  <si>
    <t>JERIČ Peter</t>
  </si>
  <si>
    <t>BK Pišece, SLO</t>
  </si>
  <si>
    <t>KIDERIČ Žan</t>
  </si>
  <si>
    <t>MILIČEVIĆ Matija</t>
  </si>
  <si>
    <t>PRANIĆ Dražen</t>
  </si>
  <si>
    <t>MARINELIĆ Nikola</t>
  </si>
  <si>
    <t>VIDMAR Jernej</t>
  </si>
  <si>
    <t>BK Clear, BG, SRB</t>
  </si>
  <si>
    <t>HARTI Blaž</t>
  </si>
  <si>
    <t>PACKO Andrej</t>
  </si>
  <si>
    <t>ROZMAN Goran</t>
  </si>
  <si>
    <t>VODENIČAR Branislav</t>
  </si>
  <si>
    <t>TODOROVIĆ Mrdan</t>
  </si>
  <si>
    <t>BANČIĆ Ivan</t>
  </si>
  <si>
    <t>PANDURIĆ Marko</t>
  </si>
  <si>
    <t>MARIĆ Zoran</t>
  </si>
  <si>
    <t>VINCELJEK Hrvoje</t>
  </si>
  <si>
    <t>FEMEC Tedi</t>
  </si>
  <si>
    <t>KORUNIĆ Bruno</t>
  </si>
  <si>
    <t>GLUHOVIĆ Darko</t>
  </si>
  <si>
    <t>BRKIĆ Novica</t>
  </si>
  <si>
    <t>DIMITRIJEVIĆ Stanislav</t>
  </si>
  <si>
    <t>ČRNUGELJ Gašper</t>
  </si>
  <si>
    <t>HOČEVAR Danaj</t>
  </si>
  <si>
    <t>IVANC Luka</t>
  </si>
  <si>
    <t>ZUPANČIČ Lovro</t>
  </si>
  <si>
    <t>ŠMON Tim</t>
  </si>
  <si>
    <t>VOVK Leon</t>
  </si>
  <si>
    <t>ŠKERL Goran</t>
  </si>
  <si>
    <t>DANILOVIĆ David</t>
  </si>
  <si>
    <t>ALEKSIĆ Branislav</t>
  </si>
  <si>
    <t>MAKSIMOVIĆ Bojan</t>
  </si>
  <si>
    <t>BALC Dragos</t>
  </si>
  <si>
    <t>FLORUNCUT Alex</t>
  </si>
  <si>
    <t>ŠIRONJIČ Toni Liam</t>
  </si>
  <si>
    <t>BJELIŠ Mate</t>
  </si>
  <si>
    <t>PRIMOŽIČ Janez</t>
  </si>
  <si>
    <t>VOGRINC Antonio</t>
  </si>
  <si>
    <t>GIRTŠAL Dominik</t>
  </si>
  <si>
    <t>MS D</t>
  </si>
  <si>
    <t>BEŠANIĆ Igor</t>
  </si>
  <si>
    <t>BK MARLEX, Varaždin, CRO</t>
  </si>
  <si>
    <t>OGOREVC Matej</t>
  </si>
  <si>
    <t>MIKUŠ Dejan</t>
  </si>
  <si>
    <t>ČRNKO Marijan</t>
  </si>
  <si>
    <t>HOTKO Bojan</t>
  </si>
  <si>
    <t>DUNAJ Marko</t>
  </si>
  <si>
    <t>KUŠČEVIĆ Branimir</t>
  </si>
  <si>
    <t>BK ŠKROK, CRO</t>
  </si>
  <si>
    <t>BOŠKIN Boštjan</t>
  </si>
  <si>
    <t>ZORENČ Dejan</t>
  </si>
  <si>
    <t>BK Kozje</t>
  </si>
  <si>
    <t>LOGOŽAR Alen</t>
  </si>
  <si>
    <t>MILAČAK Dario</t>
  </si>
  <si>
    <t>BK Sertini - Doboj</t>
  </si>
  <si>
    <t>SKOKO Mate</t>
  </si>
  <si>
    <t>TELEBAR Ivan</t>
  </si>
  <si>
    <t>MILEUSNJIĆ Fedja</t>
  </si>
  <si>
    <t>DOBOJ, BIH</t>
  </si>
  <si>
    <t>AMIĆ Tomislav</t>
  </si>
  <si>
    <t>CVIJANOVIĆ Darko</t>
  </si>
  <si>
    <t>PAVKOVIĆ Nikola</t>
  </si>
  <si>
    <t>ERO, BIH</t>
  </si>
  <si>
    <t>KARABEGOVIĆ Rijad</t>
  </si>
  <si>
    <t>PULIĆ Kristijan</t>
  </si>
  <si>
    <t>GODLER Jakob</t>
  </si>
  <si>
    <t>AGIĆ Eldin</t>
  </si>
  <si>
    <t>PETROVIĆ Darko</t>
  </si>
  <si>
    <t>GLAVAŠ Marko</t>
  </si>
  <si>
    <t>MAKEVIĆ Petar</t>
  </si>
  <si>
    <t>KLOPIĆ Saša</t>
  </si>
  <si>
    <t>TKALEC Danijel</t>
  </si>
  <si>
    <t>HADZIMUŠIĆ Edin</t>
  </si>
  <si>
    <t>GRADIŠEK Roman</t>
  </si>
  <si>
    <t>ILIČ Nebojša</t>
  </si>
  <si>
    <t>BK Ravne na Koroškem</t>
  </si>
  <si>
    <t>JAKOLIČ David</t>
  </si>
  <si>
    <t>RAKOCI Stjepan</t>
  </si>
  <si>
    <t>RAŠAJSKI Drenko</t>
  </si>
  <si>
    <t>DODIĆ Petar</t>
  </si>
  <si>
    <t>BARBARIĆ Filip</t>
  </si>
  <si>
    <t>ĐONLIĆ Mirza</t>
  </si>
  <si>
    <t>BARIŠIĆ Ante</t>
  </si>
  <si>
    <t>IVČEK Tomislav</t>
  </si>
  <si>
    <t>BK Flex, Zagreb, CRO</t>
  </si>
  <si>
    <t>SUHADOLNIK Jan</t>
  </si>
  <si>
    <t>POTRPIN Robi</t>
  </si>
  <si>
    <t>BK Zagorska dolina, SLO</t>
  </si>
  <si>
    <t>ČAJKO Igor</t>
  </si>
  <si>
    <t>BK Ikar</t>
  </si>
  <si>
    <t>ZUPANČIČ Tadej</t>
  </si>
  <si>
    <t>POLOVŠEK Anton</t>
  </si>
  <si>
    <t>COPAK Mario</t>
  </si>
  <si>
    <t>SLAPAR Samo</t>
  </si>
  <si>
    <t>GAŠPERLIN Tomislav</t>
  </si>
  <si>
    <t>HANŽEK Dario</t>
  </si>
  <si>
    <t>MACAN Dražen</t>
  </si>
  <si>
    <t>RADISAVLJEVIĆ Filip</t>
  </si>
  <si>
    <t>TANOVIĆ Emir</t>
  </si>
  <si>
    <t>KORDIĆ Muamer</t>
  </si>
  <si>
    <t>MILAČAK Sergej</t>
  </si>
  <si>
    <t>KADUNC Boštjan</t>
  </si>
  <si>
    <t>ŠIPUŠ Darko</t>
  </si>
  <si>
    <t>SEDLAR Martin</t>
  </si>
  <si>
    <t>LUKŠIĆ Jure</t>
  </si>
  <si>
    <t>DŽEPINA Kruno</t>
  </si>
  <si>
    <t>KUZMANOVIĆ Slobodan</t>
  </si>
  <si>
    <t>BANAC Luka</t>
  </si>
  <si>
    <t>WD A</t>
  </si>
  <si>
    <t xml:space="preserve">PAPLER Tanja </t>
  </si>
  <si>
    <t>BERNETIČ Teja</t>
  </si>
  <si>
    <t xml:space="preserve">RADOJKOVIĆ Tihana </t>
  </si>
  <si>
    <t>DIJAKOVIČ Marina</t>
  </si>
  <si>
    <t>BULATOVIČ Marija</t>
  </si>
  <si>
    <t>BK Clear, Beograd, SRB</t>
  </si>
  <si>
    <t xml:space="preserve">MIKINAC Ivana </t>
  </si>
  <si>
    <t>BK Tigar, Zagreb, CRO</t>
  </si>
  <si>
    <t>ZUKIĆ Gala</t>
  </si>
  <si>
    <t>KŠR Gorova</t>
  </si>
  <si>
    <t>VUGLEK Danijela</t>
  </si>
  <si>
    <t>MLEJNIK Vanja</t>
  </si>
  <si>
    <t>KRTIĆ Josipa</t>
  </si>
  <si>
    <t>OREČ Petra</t>
  </si>
  <si>
    <t xml:space="preserve">MEGLIČ Eva </t>
  </si>
  <si>
    <t>Salming BT, Ljubljana, SLO</t>
  </si>
  <si>
    <t xml:space="preserve">TOMAŽIČ MEDVED Urška </t>
  </si>
  <si>
    <t>KIRALJ Dorina</t>
  </si>
  <si>
    <t>FEMIĆ Nina</t>
  </si>
  <si>
    <t>SABAD</t>
  </si>
  <si>
    <t>KOS Milica</t>
  </si>
  <si>
    <t>DUJMIĆ Lara</t>
  </si>
  <si>
    <t>KATIĆ Svetlana</t>
  </si>
  <si>
    <t>MUJKIČ Maja</t>
  </si>
  <si>
    <t>KOPSA Zrinka</t>
  </si>
  <si>
    <t>KOPSA Vlatka</t>
  </si>
  <si>
    <t>BRLIČ Vesna</t>
  </si>
  <si>
    <t>SLOKAN Polona</t>
  </si>
  <si>
    <t>ZUPIN Snežana</t>
  </si>
  <si>
    <t>WD B</t>
  </si>
  <si>
    <t>SENČIĆ HANŽEK Goga</t>
  </si>
  <si>
    <t>VUGLEK Tamara</t>
  </si>
  <si>
    <t>MOSLAVAC Lada</t>
  </si>
  <si>
    <t>HADŽIĆ Elmina</t>
  </si>
  <si>
    <t>ĐENDUŠIĆ Nejra</t>
  </si>
  <si>
    <t>ŠINKOVEC Helena</t>
  </si>
  <si>
    <t>JERKOVIĆ Snježana</t>
  </si>
  <si>
    <t>UREK Manca</t>
  </si>
  <si>
    <t>Katarina JURIČEV MIKULIN</t>
  </si>
  <si>
    <t>BK Izola, Izola, SLO</t>
  </si>
  <si>
    <t>SAJE Jana</t>
  </si>
  <si>
    <t>BURAZENOVIĆ Hana</t>
  </si>
  <si>
    <t>KARUP Azra</t>
  </si>
  <si>
    <t>VIDMAR Mateja</t>
  </si>
  <si>
    <t>GALIĆ Mateja</t>
  </si>
  <si>
    <t>JELEN POLAK Veronika</t>
  </si>
  <si>
    <t>PRANDO Dalila</t>
  </si>
  <si>
    <t>TEPIĆ Amila</t>
  </si>
  <si>
    <t>BARIŠIĆ Lucija</t>
  </si>
  <si>
    <t>BURGAR Irena</t>
  </si>
  <si>
    <t>JERAJ Maša</t>
  </si>
  <si>
    <t>HADŽIĆ Ajša</t>
  </si>
  <si>
    <t>JASSIN Zajneba</t>
  </si>
  <si>
    <t>ČEŠKIĆ Marijana</t>
  </si>
  <si>
    <t>MARIĆ Mateja</t>
  </si>
  <si>
    <t>MARIĆ Maja</t>
  </si>
  <si>
    <t>MELLONI Lara</t>
  </si>
  <si>
    <t>VOLČINI Liza</t>
  </si>
  <si>
    <t>DIMITRIJEVIĆ Ana</t>
  </si>
  <si>
    <t>DRAMIĆANIN Lada</t>
  </si>
  <si>
    <t>TYZUN Inessa</t>
  </si>
  <si>
    <t>MILIČEVIĆ Martina</t>
  </si>
  <si>
    <t>MATIĆ Renata</t>
  </si>
  <si>
    <t>WD C</t>
  </si>
  <si>
    <t>BIŠKUP Kristina</t>
  </si>
  <si>
    <t>PATAFTA Snježana</t>
  </si>
  <si>
    <t>FRANTAL Ana</t>
  </si>
  <si>
    <t>TOMŠIČ Eni</t>
  </si>
  <si>
    <t>BARHANOVIĆ Barbara</t>
  </si>
  <si>
    <t>BEZMALINOVIĆ Adea</t>
  </si>
  <si>
    <t>BEŠLIĆ Ivona</t>
  </si>
  <si>
    <t>VLAHOVIĆ Veronika</t>
  </si>
  <si>
    <t>BUDEN Bernarda</t>
  </si>
  <si>
    <t>VUK Srebrenka</t>
  </si>
  <si>
    <t>JOVANOVIĆ Vesela</t>
  </si>
  <si>
    <t>KATUŠIĆ Katica</t>
  </si>
  <si>
    <t>KUZMANOVIĆ Antonela</t>
  </si>
  <si>
    <t>ČELHAR Tamara</t>
  </si>
  <si>
    <t>DUCASSE Julie</t>
  </si>
  <si>
    <t>ŠABAN Lidija</t>
  </si>
  <si>
    <t>JAKUBEK Ines</t>
  </si>
  <si>
    <t>VRHOVNIK Mateja</t>
  </si>
  <si>
    <t>BUDIŠA Božidarka</t>
  </si>
  <si>
    <t>STEFANOVSKI Ana</t>
  </si>
  <si>
    <t>BROZIĆ Nataša</t>
  </si>
  <si>
    <t>OŽBOLT Zala</t>
  </si>
  <si>
    <t>KOZLEVČAR Monika</t>
  </si>
  <si>
    <t>PULJIĆ Sunčica</t>
  </si>
  <si>
    <t>LESKOVAR Alenka</t>
  </si>
  <si>
    <t>LAZNIK MORI Danijela</t>
  </si>
  <si>
    <t>STIPANOVIĆ Monika Antonia</t>
  </si>
  <si>
    <t>POKERŽNIK Katja</t>
  </si>
  <si>
    <t>ČEH Agneta</t>
  </si>
  <si>
    <t>AMON Dunja</t>
  </si>
  <si>
    <t>ŽNIDAREC Sanja</t>
  </si>
  <si>
    <t>MARTINELLI Anita</t>
  </si>
  <si>
    <t>BARIŠIĆ BACETIĆ Marina</t>
  </si>
  <si>
    <t>SIMEUNOVIĆ Dragana</t>
  </si>
  <si>
    <t>TEPIĆ Dejana</t>
  </si>
  <si>
    <t>MILANOVIĆ Emina</t>
  </si>
  <si>
    <t>MUFTAREVIĆ Ema</t>
  </si>
  <si>
    <t>LOZANČIĆ Ksenija</t>
  </si>
  <si>
    <t>ORLOVIĆ Marija</t>
  </si>
  <si>
    <t>TURNŠEK Nina</t>
  </si>
  <si>
    <t>KISOVEC Damijana</t>
  </si>
  <si>
    <t>OGRINC Suzana</t>
  </si>
  <si>
    <t>PURIĆ Sanja</t>
  </si>
  <si>
    <t>MILNAREVIĆ Ana</t>
  </si>
  <si>
    <t>KOMARICA Sara</t>
  </si>
  <si>
    <t>KARAMEHMEDOVIĆ Ema</t>
  </si>
  <si>
    <t>VRHOVNIK Maša</t>
  </si>
  <si>
    <t>JURADA Mateja</t>
  </si>
  <si>
    <t>MLINAREVIĆ Ana</t>
  </si>
  <si>
    <t>GRGINOVIĆ Ana</t>
  </si>
  <si>
    <t>MARIČIČ Petra</t>
  </si>
  <si>
    <t>KOGOVŠEK Nika</t>
  </si>
  <si>
    <t>LUKŠIĆ Ivana</t>
  </si>
  <si>
    <t>OSTROSKI Sanja</t>
  </si>
  <si>
    <t>VREBEC Darja</t>
  </si>
  <si>
    <t>ŠTEFOK Nataša</t>
  </si>
  <si>
    <t>KLOPIC Dušica</t>
  </si>
  <si>
    <t>ĐEDOVAC Sanja</t>
  </si>
  <si>
    <t>IFKO Nina</t>
  </si>
  <si>
    <t>ADAMOV Svetlana</t>
  </si>
  <si>
    <t>PECIKOZA Višnja</t>
  </si>
  <si>
    <t>JOVANOVIČ Sanja</t>
  </si>
  <si>
    <t>MILOJEVIĆ Sanja</t>
  </si>
  <si>
    <t>MILOSEVIĆ Jasmina</t>
  </si>
  <si>
    <t>SERDAR Maja</t>
  </si>
  <si>
    <t>MONTEAN Laura</t>
  </si>
  <si>
    <t>POPOVIĆ Čarna</t>
  </si>
  <si>
    <t>ŽAMAC Dubrovka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</si>
</sst>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&quot;.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F9FEA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144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1" xfId="3" applyFont="1" applyBorder="1" applyProtection="1"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6" fillId="0" borderId="1" xfId="3" applyFont="1" applyFill="1" applyBorder="1" applyProtection="1">
      <protection locked="0"/>
    </xf>
    <xf numFmtId="0" fontId="6" fillId="0" borderId="1" xfId="3" applyFont="1" applyFill="1" applyBorder="1"/>
    <xf numFmtId="0" fontId="6" fillId="0" borderId="1" xfId="3" applyFont="1" applyFill="1" applyBorder="1" applyAlignment="1" applyProtection="1">
      <alignment horizontal="left"/>
      <protection locked="0"/>
    </xf>
    <xf numFmtId="14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/>
    </xf>
    <xf numFmtId="0" fontId="6" fillId="0" borderId="0" xfId="3" applyFont="1" applyBorder="1" applyProtection="1"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right" vertical="center"/>
    </xf>
    <xf numFmtId="0" fontId="6" fillId="5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3" applyFont="1" applyFill="1" applyBorder="1" applyProtection="1">
      <protection locked="0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0" fontId="10" fillId="0" borderId="1" xfId="3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/>
    <xf numFmtId="0" fontId="6" fillId="2" borderId="5" xfId="0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2" borderId="6" xfId="0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7" borderId="1" xfId="0" applyNumberFormat="1" applyFont="1" applyFill="1" applyBorder="1" applyAlignment="1">
      <alignment horizontal="center" vertical="center"/>
    </xf>
    <xf numFmtId="0" fontId="1" fillId="7" borderId="1" xfId="2" applyFont="1" applyFill="1" applyBorder="1" applyAlignment="1" applyProtection="1">
      <alignment vertical="center"/>
      <protection locked="0"/>
    </xf>
    <xf numFmtId="0" fontId="6" fillId="7" borderId="1" xfId="0" applyFont="1" applyFill="1" applyBorder="1" applyAlignment="1">
      <alignment vertical="center"/>
    </xf>
    <xf numFmtId="0" fontId="1" fillId="7" borderId="1" xfId="3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>
      <alignment horizontal="right" vertical="center"/>
    </xf>
    <xf numFmtId="164" fontId="6" fillId="7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1" fillId="0" borderId="1" xfId="2" applyFont="1" applyBorder="1" applyAlignment="1" applyProtection="1">
      <alignment vertical="center"/>
      <protection locked="0"/>
    </xf>
    <xf numFmtId="0" fontId="1" fillId="0" borderId="1" xfId="3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right" vertical="center"/>
    </xf>
    <xf numFmtId="0" fontId="1" fillId="0" borderId="1" xfId="3" applyFont="1" applyBorder="1" applyAlignment="1">
      <alignment horizontal="left" vertical="center"/>
    </xf>
    <xf numFmtId="0" fontId="6" fillId="0" borderId="1" xfId="0" applyFont="1" applyBorder="1"/>
    <xf numFmtId="0" fontId="6" fillId="0" borderId="1" xfId="3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13" fillId="0" borderId="0" xfId="0" applyFont="1"/>
    <xf numFmtId="0" fontId="12" fillId="0" borderId="1" xfId="0" applyFont="1" applyBorder="1" applyAlignment="1">
      <alignment vertical="center"/>
    </xf>
    <xf numFmtId="0" fontId="6" fillId="0" borderId="1" xfId="3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4" fillId="7" borderId="1" xfId="0" applyFont="1" applyFill="1" applyBorder="1" applyAlignment="1" applyProtection="1">
      <alignment vertical="center"/>
      <protection locked="0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right" vertical="center"/>
    </xf>
    <xf numFmtId="0" fontId="14" fillId="7" borderId="1" xfId="0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4" fillId="0" borderId="1" xfId="3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14" fillId="0" borderId="1" xfId="0" applyFont="1" applyBorder="1"/>
    <xf numFmtId="0" fontId="9" fillId="0" borderId="1" xfId="3" applyFont="1" applyBorder="1" applyAlignment="1" applyProtection="1">
      <alignment horizontal="left" vertical="center"/>
      <protection locked="0"/>
    </xf>
    <xf numFmtId="0" fontId="4" fillId="0" borderId="1" xfId="0" applyFont="1" applyBorder="1"/>
    <xf numFmtId="0" fontId="4" fillId="0" borderId="1" xfId="3" applyFont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6" fillId="0" borderId="1" xfId="3" applyFont="1" applyBorder="1"/>
    <xf numFmtId="0" fontId="2" fillId="0" borderId="1" xfId="3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/>
    <xf numFmtId="165" fontId="6" fillId="0" borderId="7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/>
  </cellXfs>
  <cellStyles count="4">
    <cellStyle name="Navadno" xfId="0" builtinId="0"/>
    <cellStyle name="Navadno 2" xfId="2" xr:uid="{00000000-0005-0000-0000-000000000000}"/>
    <cellStyle name="Navadno 3" xfId="3" xr:uid="{00000000-0005-0000-0000-000001000000}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urnamentsoftware.com/sport/matches.aspx?id=03EEE5EC-C2A8-4538-97C8-AFD8174A6A75&amp;c=BIH" TargetMode="External"/><Relationship Id="rId2" Type="http://schemas.openxmlformats.org/officeDocument/2006/relationships/hyperlink" Target="https://www.tournamentsoftware.com/sport/matches.aspx?id=03EEE5EC-C2A8-4538-97C8-AFD8174A6A75&amp;c=SLO" TargetMode="External"/><Relationship Id="rId1" Type="http://schemas.openxmlformats.org/officeDocument/2006/relationships/hyperlink" Target="https://www.tournamentsoftware.com/sport/matches.aspx?id=03EEE5EC-C2A8-4538-97C8-AFD8174A6A75&amp;c=CRO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urnamentsoftware.com/sport/players.aspx?id=59FC7FC4-7D42-4114-8B60-7B4B8C8223E1&amp;c=BI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19</xdr:row>
      <xdr:rowOff>0</xdr:rowOff>
    </xdr:from>
    <xdr:to>
      <xdr:col>16</xdr:col>
      <xdr:colOff>152400</xdr:colOff>
      <xdr:row>19</xdr:row>
      <xdr:rowOff>137160</xdr:rowOff>
    </xdr:to>
    <xdr:sp macro="" textlink="">
      <xdr:nvSpPr>
        <xdr:cNvPr id="2" name="AutoShape 1" descr="CR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DF974D-E515-4DA3-8B12-7E654F93A9DF}"/>
            </a:ext>
          </a:extLst>
        </xdr:cNvPr>
        <xdr:cNvSpPr>
          <a:spLocks noChangeAspect="1" noChangeArrowheads="1"/>
        </xdr:cNvSpPr>
      </xdr:nvSpPr>
      <xdr:spPr bwMode="auto">
        <a:xfrm>
          <a:off x="13472160" y="3474720"/>
          <a:ext cx="15240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160020</xdr:colOff>
      <xdr:row>19</xdr:row>
      <xdr:rowOff>0</xdr:rowOff>
    </xdr:from>
    <xdr:to>
      <xdr:col>16</xdr:col>
      <xdr:colOff>312420</xdr:colOff>
      <xdr:row>19</xdr:row>
      <xdr:rowOff>137160</xdr:rowOff>
    </xdr:to>
    <xdr:sp macro="" textlink="">
      <xdr:nvSpPr>
        <xdr:cNvPr id="3" name="AutoShape 2" descr="CR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C6576-804A-45FF-B944-9E4F3A04151D}"/>
            </a:ext>
          </a:extLst>
        </xdr:cNvPr>
        <xdr:cNvSpPr>
          <a:spLocks noChangeAspect="1" noChangeArrowheads="1"/>
        </xdr:cNvSpPr>
      </xdr:nvSpPr>
      <xdr:spPr bwMode="auto">
        <a:xfrm>
          <a:off x="13632180" y="3474720"/>
          <a:ext cx="15240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320040</xdr:colOff>
      <xdr:row>19</xdr:row>
      <xdr:rowOff>0</xdr:rowOff>
    </xdr:from>
    <xdr:to>
      <xdr:col>16</xdr:col>
      <xdr:colOff>472440</xdr:colOff>
      <xdr:row>19</xdr:row>
      <xdr:rowOff>137160</xdr:rowOff>
    </xdr:to>
    <xdr:sp macro="" textlink="">
      <xdr:nvSpPr>
        <xdr:cNvPr id="4" name="AutoShape 3" descr="S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569D61-37AC-460F-90EA-C4BAFBDBF11F}"/>
            </a:ext>
          </a:extLst>
        </xdr:cNvPr>
        <xdr:cNvSpPr>
          <a:spLocks noChangeAspect="1" noChangeArrowheads="1"/>
        </xdr:cNvSpPr>
      </xdr:nvSpPr>
      <xdr:spPr bwMode="auto">
        <a:xfrm>
          <a:off x="13792200" y="3474720"/>
          <a:ext cx="15240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480060</xdr:colOff>
      <xdr:row>19</xdr:row>
      <xdr:rowOff>0</xdr:rowOff>
    </xdr:from>
    <xdr:to>
      <xdr:col>17</xdr:col>
      <xdr:colOff>22860</xdr:colOff>
      <xdr:row>19</xdr:row>
      <xdr:rowOff>137160</xdr:rowOff>
    </xdr:to>
    <xdr:sp macro="" textlink="">
      <xdr:nvSpPr>
        <xdr:cNvPr id="5" name="AutoShape 4" descr="CR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C47F9A-85C4-4FB1-BB20-023A3ACD3DF8}"/>
            </a:ext>
          </a:extLst>
        </xdr:cNvPr>
        <xdr:cNvSpPr>
          <a:spLocks noChangeAspect="1" noChangeArrowheads="1"/>
        </xdr:cNvSpPr>
      </xdr:nvSpPr>
      <xdr:spPr bwMode="auto">
        <a:xfrm>
          <a:off x="13952220" y="3474720"/>
          <a:ext cx="15240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640080</xdr:colOff>
      <xdr:row>19</xdr:row>
      <xdr:rowOff>0</xdr:rowOff>
    </xdr:from>
    <xdr:to>
      <xdr:col>17</xdr:col>
      <xdr:colOff>152400</xdr:colOff>
      <xdr:row>19</xdr:row>
      <xdr:rowOff>137160</xdr:rowOff>
    </xdr:to>
    <xdr:sp macro="" textlink="">
      <xdr:nvSpPr>
        <xdr:cNvPr id="6" name="AutoShape 5" descr="CR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CF0A99-F156-49D1-90AD-850711CA2E92}"/>
            </a:ext>
          </a:extLst>
        </xdr:cNvPr>
        <xdr:cNvSpPr>
          <a:spLocks noChangeAspect="1" noChangeArrowheads="1"/>
        </xdr:cNvSpPr>
      </xdr:nvSpPr>
      <xdr:spPr bwMode="auto">
        <a:xfrm>
          <a:off x="14081760" y="3474720"/>
          <a:ext cx="15240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800100</xdr:colOff>
      <xdr:row>19</xdr:row>
      <xdr:rowOff>0</xdr:rowOff>
    </xdr:from>
    <xdr:to>
      <xdr:col>17</xdr:col>
      <xdr:colOff>152400</xdr:colOff>
      <xdr:row>19</xdr:row>
      <xdr:rowOff>137160</xdr:rowOff>
    </xdr:to>
    <xdr:sp macro="" textlink="">
      <xdr:nvSpPr>
        <xdr:cNvPr id="7" name="AutoShape 6" descr="BIH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3D2F48-275B-43EE-B8C0-A08E4FD664EF}"/>
            </a:ext>
          </a:extLst>
        </xdr:cNvPr>
        <xdr:cNvSpPr>
          <a:spLocks noChangeAspect="1" noChangeArrowheads="1"/>
        </xdr:cNvSpPr>
      </xdr:nvSpPr>
      <xdr:spPr bwMode="auto">
        <a:xfrm>
          <a:off x="14081760" y="3474720"/>
          <a:ext cx="15240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960120</xdr:colOff>
      <xdr:row>19</xdr:row>
      <xdr:rowOff>0</xdr:rowOff>
    </xdr:from>
    <xdr:to>
      <xdr:col>17</xdr:col>
      <xdr:colOff>152400</xdr:colOff>
      <xdr:row>19</xdr:row>
      <xdr:rowOff>137160</xdr:rowOff>
    </xdr:to>
    <xdr:sp macro="" textlink="">
      <xdr:nvSpPr>
        <xdr:cNvPr id="8" name="AutoShape 7" descr="BIH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96A1E8-A727-4D55-9C10-7FA82DB0D8E5}"/>
            </a:ext>
          </a:extLst>
        </xdr:cNvPr>
        <xdr:cNvSpPr>
          <a:spLocks noChangeAspect="1" noChangeArrowheads="1"/>
        </xdr:cNvSpPr>
      </xdr:nvSpPr>
      <xdr:spPr bwMode="auto">
        <a:xfrm>
          <a:off x="14081760" y="3474720"/>
          <a:ext cx="15240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</xdr:col>
      <xdr:colOff>152400</xdr:colOff>
      <xdr:row>36</xdr:row>
      <xdr:rowOff>137160</xdr:rowOff>
    </xdr:to>
    <xdr:sp macro="" textlink="">
      <xdr:nvSpPr>
        <xdr:cNvPr id="15361" name="AutoShape 1" descr="Bosnia and Herzegovin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7E3A52-6D1C-4D1E-0CA8-CF45CC64B1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978640"/>
          <a:ext cx="15240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7549-5768-473E-8727-7CB10AEF9ED3}">
  <dimension ref="A1:O42"/>
  <sheetViews>
    <sheetView workbookViewId="0">
      <selection activeCell="D15" sqref="D15"/>
    </sheetView>
  </sheetViews>
  <sheetFormatPr defaultRowHeight="14.4" x14ac:dyDescent="0.3"/>
  <cols>
    <col min="1" max="1" width="8.88671875" style="79"/>
    <col min="2" max="2" width="21.88671875" style="79" customWidth="1"/>
    <col min="3" max="3" width="8.88671875" style="79"/>
    <col min="4" max="4" width="23.88671875" style="79" customWidth="1"/>
    <col min="5" max="11" width="10.77734375" style="79" customWidth="1"/>
    <col min="12" max="16384" width="8.88671875" style="79"/>
  </cols>
  <sheetData>
    <row r="1" spans="1:15" x14ac:dyDescent="0.3">
      <c r="A1" s="45" t="s">
        <v>603</v>
      </c>
      <c r="B1" s="45"/>
      <c r="C1" s="45"/>
      <c r="D1" s="45"/>
      <c r="E1" s="22">
        <v>44464</v>
      </c>
      <c r="F1" s="22">
        <v>44506</v>
      </c>
      <c r="G1" s="22">
        <v>44534</v>
      </c>
      <c r="H1" s="22">
        <v>44590</v>
      </c>
      <c r="I1" s="22">
        <v>44623</v>
      </c>
      <c r="J1" s="22">
        <v>44688</v>
      </c>
      <c r="K1" s="22">
        <v>44716</v>
      </c>
      <c r="L1" s="77" t="s">
        <v>0</v>
      </c>
      <c r="M1" s="77" t="s">
        <v>2</v>
      </c>
      <c r="N1" s="77" t="s">
        <v>1</v>
      </c>
      <c r="O1" s="78" t="s">
        <v>9</v>
      </c>
    </row>
    <row r="2" spans="1:15" x14ac:dyDescent="0.3">
      <c r="A2" s="13" t="s">
        <v>16</v>
      </c>
      <c r="B2" s="23" t="s">
        <v>17</v>
      </c>
      <c r="C2" s="23" t="s">
        <v>10</v>
      </c>
      <c r="D2" s="24" t="s">
        <v>18</v>
      </c>
      <c r="E2" s="41" t="s">
        <v>6</v>
      </c>
      <c r="F2" s="41" t="s">
        <v>7</v>
      </c>
      <c r="G2" s="41" t="s">
        <v>4</v>
      </c>
      <c r="H2" s="41" t="s">
        <v>5</v>
      </c>
      <c r="I2" s="41" t="s">
        <v>8</v>
      </c>
      <c r="J2" s="41" t="s">
        <v>3</v>
      </c>
      <c r="K2" s="41" t="s">
        <v>15</v>
      </c>
      <c r="L2" s="80"/>
      <c r="M2" s="80"/>
      <c r="N2" s="80"/>
      <c r="O2" s="81"/>
    </row>
    <row r="3" spans="1:15" x14ac:dyDescent="0.3">
      <c r="A3" s="82">
        <v>1</v>
      </c>
      <c r="B3" s="83" t="s">
        <v>604</v>
      </c>
      <c r="C3" s="84" t="s">
        <v>11</v>
      </c>
      <c r="D3" s="85" t="s">
        <v>605</v>
      </c>
      <c r="E3" s="86">
        <v>70</v>
      </c>
      <c r="F3" s="86">
        <v>70</v>
      </c>
      <c r="G3" s="86">
        <v>80</v>
      </c>
      <c r="H3" s="86"/>
      <c r="I3" s="86">
        <v>50</v>
      </c>
      <c r="J3" s="86">
        <v>80</v>
      </c>
      <c r="K3" s="86"/>
      <c r="L3" s="86">
        <f t="shared" ref="L3:L42" si="0">SUM(E3:K3)</f>
        <v>350</v>
      </c>
      <c r="M3" s="86"/>
      <c r="N3" s="86">
        <f t="shared" ref="N3:N42" si="1">COUNTIF(E3:K3,"&gt;=1")</f>
        <v>5</v>
      </c>
      <c r="O3" s="87">
        <f t="shared" ref="O3:O42" si="2">L3/N3</f>
        <v>70</v>
      </c>
    </row>
    <row r="4" spans="1:15" x14ac:dyDescent="0.3">
      <c r="A4" s="88">
        <v>2</v>
      </c>
      <c r="B4" s="89" t="s">
        <v>606</v>
      </c>
      <c r="C4" s="90" t="s">
        <v>14</v>
      </c>
      <c r="D4" s="91" t="s">
        <v>607</v>
      </c>
      <c r="E4" s="92"/>
      <c r="F4" s="92">
        <v>80</v>
      </c>
      <c r="G4" s="92">
        <v>70</v>
      </c>
      <c r="H4" s="92">
        <v>80</v>
      </c>
      <c r="I4" s="92"/>
      <c r="J4" s="92"/>
      <c r="K4" s="92"/>
      <c r="L4" s="92">
        <f t="shared" si="0"/>
        <v>230</v>
      </c>
      <c r="M4" s="92"/>
      <c r="N4" s="92">
        <f t="shared" si="1"/>
        <v>3</v>
      </c>
      <c r="O4" s="93">
        <f t="shared" si="2"/>
        <v>76.666666666666671</v>
      </c>
    </row>
    <row r="5" spans="1:15" x14ac:dyDescent="0.3">
      <c r="A5" s="88">
        <v>3</v>
      </c>
      <c r="B5" s="94" t="s">
        <v>608</v>
      </c>
      <c r="C5" s="90" t="s">
        <v>14</v>
      </c>
      <c r="D5" s="95" t="s">
        <v>605</v>
      </c>
      <c r="E5" s="96">
        <v>100</v>
      </c>
      <c r="F5" s="96">
        <v>100</v>
      </c>
      <c r="G5" s="92"/>
      <c r="H5" s="92"/>
      <c r="I5" s="92"/>
      <c r="J5" s="92"/>
      <c r="K5" s="92"/>
      <c r="L5" s="92">
        <f t="shared" si="0"/>
        <v>200</v>
      </c>
      <c r="M5" s="92">
        <v>2</v>
      </c>
      <c r="N5" s="92">
        <f t="shared" si="1"/>
        <v>2</v>
      </c>
      <c r="O5" s="93">
        <f t="shared" si="2"/>
        <v>100</v>
      </c>
    </row>
    <row r="6" spans="1:15" x14ac:dyDescent="0.3">
      <c r="A6" s="88">
        <v>4</v>
      </c>
      <c r="B6" s="89" t="s">
        <v>609</v>
      </c>
      <c r="C6" s="90" t="s">
        <v>14</v>
      </c>
      <c r="D6" s="97" t="s">
        <v>610</v>
      </c>
      <c r="E6" s="92">
        <v>50</v>
      </c>
      <c r="F6" s="92"/>
      <c r="G6" s="92"/>
      <c r="H6" s="96">
        <v>100</v>
      </c>
      <c r="I6" s="92">
        <v>50</v>
      </c>
      <c r="J6" s="92"/>
      <c r="K6" s="92"/>
      <c r="L6" s="92">
        <f t="shared" si="0"/>
        <v>200</v>
      </c>
      <c r="M6" s="92">
        <v>1</v>
      </c>
      <c r="N6" s="92">
        <f t="shared" si="1"/>
        <v>3</v>
      </c>
      <c r="O6" s="93">
        <f t="shared" si="2"/>
        <v>66.666666666666671</v>
      </c>
    </row>
    <row r="7" spans="1:15" x14ac:dyDescent="0.3">
      <c r="A7" s="88">
        <v>5</v>
      </c>
      <c r="B7" s="89" t="s">
        <v>611</v>
      </c>
      <c r="C7" s="90" t="s">
        <v>11</v>
      </c>
      <c r="D7" s="95" t="s">
        <v>605</v>
      </c>
      <c r="E7" s="92"/>
      <c r="F7" s="92">
        <v>70</v>
      </c>
      <c r="G7" s="92">
        <v>50</v>
      </c>
      <c r="H7" s="92"/>
      <c r="I7" s="92">
        <v>40</v>
      </c>
      <c r="J7" s="92">
        <v>40</v>
      </c>
      <c r="K7" s="92"/>
      <c r="L7" s="92">
        <f t="shared" si="0"/>
        <v>200</v>
      </c>
      <c r="M7" s="92"/>
      <c r="N7" s="92">
        <f t="shared" si="1"/>
        <v>4</v>
      </c>
      <c r="O7" s="93">
        <f t="shared" si="2"/>
        <v>50</v>
      </c>
    </row>
    <row r="8" spans="1:15" x14ac:dyDescent="0.3">
      <c r="A8" s="88">
        <v>6</v>
      </c>
      <c r="B8" s="94" t="s">
        <v>612</v>
      </c>
      <c r="C8" s="90" t="s">
        <v>11</v>
      </c>
      <c r="D8" s="95" t="s">
        <v>605</v>
      </c>
      <c r="E8" s="90">
        <v>40</v>
      </c>
      <c r="F8" s="90"/>
      <c r="G8" s="92">
        <v>70</v>
      </c>
      <c r="H8" s="92">
        <v>70</v>
      </c>
      <c r="I8" s="92"/>
      <c r="J8" s="92"/>
      <c r="K8" s="92"/>
      <c r="L8" s="92">
        <f t="shared" si="0"/>
        <v>180</v>
      </c>
      <c r="M8" s="92"/>
      <c r="N8" s="92">
        <f t="shared" si="1"/>
        <v>3</v>
      </c>
      <c r="O8" s="93">
        <f t="shared" si="2"/>
        <v>60</v>
      </c>
    </row>
    <row r="9" spans="1:15" x14ac:dyDescent="0.3">
      <c r="A9" s="88">
        <v>7</v>
      </c>
      <c r="B9" s="89" t="s">
        <v>613</v>
      </c>
      <c r="C9" s="90" t="s">
        <v>11</v>
      </c>
      <c r="D9" s="95" t="s">
        <v>605</v>
      </c>
      <c r="E9" s="92"/>
      <c r="F9" s="92">
        <v>50</v>
      </c>
      <c r="G9" s="92"/>
      <c r="H9" s="92">
        <v>50</v>
      </c>
      <c r="I9" s="92">
        <v>80</v>
      </c>
      <c r="J9" s="92"/>
      <c r="K9" s="92"/>
      <c r="L9" s="92">
        <f t="shared" si="0"/>
        <v>180</v>
      </c>
      <c r="M9" s="92"/>
      <c r="N9" s="92">
        <f t="shared" si="1"/>
        <v>3</v>
      </c>
      <c r="O9" s="93">
        <f t="shared" si="2"/>
        <v>60</v>
      </c>
    </row>
    <row r="10" spans="1:15" x14ac:dyDescent="0.3">
      <c r="A10" s="88">
        <v>8</v>
      </c>
      <c r="B10" s="89" t="s">
        <v>614</v>
      </c>
      <c r="C10" s="90" t="s">
        <v>11</v>
      </c>
      <c r="D10" s="95" t="s">
        <v>38</v>
      </c>
      <c r="E10" s="92"/>
      <c r="F10" s="92"/>
      <c r="G10" s="96">
        <v>100</v>
      </c>
      <c r="H10" s="92">
        <v>40</v>
      </c>
      <c r="I10" s="92"/>
      <c r="J10" s="92"/>
      <c r="K10" s="92"/>
      <c r="L10" s="92">
        <f t="shared" si="0"/>
        <v>140</v>
      </c>
      <c r="M10" s="92">
        <v>1</v>
      </c>
      <c r="N10" s="92">
        <f t="shared" si="1"/>
        <v>2</v>
      </c>
      <c r="O10" s="93">
        <f t="shared" si="2"/>
        <v>70</v>
      </c>
    </row>
    <row r="11" spans="1:15" x14ac:dyDescent="0.3">
      <c r="A11" s="88">
        <v>9</v>
      </c>
      <c r="B11" s="89" t="s">
        <v>615</v>
      </c>
      <c r="C11" s="90" t="s">
        <v>11</v>
      </c>
      <c r="D11" s="98"/>
      <c r="E11" s="98"/>
      <c r="F11" s="98"/>
      <c r="G11" s="98"/>
      <c r="H11" s="98"/>
      <c r="I11" s="98">
        <v>70</v>
      </c>
      <c r="J11" s="98">
        <v>70</v>
      </c>
      <c r="K11" s="98"/>
      <c r="L11" s="92">
        <f t="shared" si="0"/>
        <v>140</v>
      </c>
      <c r="M11" s="98"/>
      <c r="N11" s="92">
        <f t="shared" si="1"/>
        <v>2</v>
      </c>
      <c r="O11" s="93">
        <f t="shared" si="2"/>
        <v>70</v>
      </c>
    </row>
    <row r="12" spans="1:15" x14ac:dyDescent="0.3">
      <c r="A12" s="88">
        <v>10</v>
      </c>
      <c r="B12" s="89" t="s">
        <v>616</v>
      </c>
      <c r="C12" s="98"/>
      <c r="D12" s="98"/>
      <c r="E12" s="98"/>
      <c r="F12" s="98"/>
      <c r="G12" s="98"/>
      <c r="H12" s="98"/>
      <c r="I12" s="96">
        <v>100</v>
      </c>
      <c r="J12" s="98"/>
      <c r="K12" s="98"/>
      <c r="L12" s="92">
        <f t="shared" si="0"/>
        <v>100</v>
      </c>
      <c r="M12" s="98">
        <v>1</v>
      </c>
      <c r="N12" s="92">
        <f t="shared" si="1"/>
        <v>1</v>
      </c>
      <c r="O12" s="93">
        <f t="shared" si="2"/>
        <v>100</v>
      </c>
    </row>
    <row r="13" spans="1:15" x14ac:dyDescent="0.3">
      <c r="A13" s="88">
        <v>11</v>
      </c>
      <c r="B13" s="89" t="s">
        <v>617</v>
      </c>
      <c r="C13" s="98" t="s">
        <v>13</v>
      </c>
      <c r="D13" s="98"/>
      <c r="E13" s="98"/>
      <c r="F13" s="98"/>
      <c r="G13" s="98"/>
      <c r="H13" s="98"/>
      <c r="I13" s="98"/>
      <c r="J13" s="96">
        <v>100</v>
      </c>
      <c r="K13" s="98"/>
      <c r="L13" s="92">
        <f t="shared" si="0"/>
        <v>100</v>
      </c>
      <c r="M13" s="98">
        <v>1</v>
      </c>
      <c r="N13" s="92">
        <f t="shared" si="1"/>
        <v>1</v>
      </c>
      <c r="O13" s="93">
        <f t="shared" si="2"/>
        <v>100</v>
      </c>
    </row>
    <row r="14" spans="1:15" x14ac:dyDescent="0.3">
      <c r="A14" s="88">
        <v>12</v>
      </c>
      <c r="B14" s="89" t="s">
        <v>618</v>
      </c>
      <c r="C14" s="90" t="s">
        <v>11</v>
      </c>
      <c r="D14" s="95" t="s">
        <v>605</v>
      </c>
      <c r="E14" s="92"/>
      <c r="F14" s="92">
        <v>50</v>
      </c>
      <c r="G14" s="92">
        <v>50</v>
      </c>
      <c r="H14" s="92"/>
      <c r="I14" s="92"/>
      <c r="J14" s="92"/>
      <c r="K14" s="92"/>
      <c r="L14" s="92">
        <f t="shared" si="0"/>
        <v>100</v>
      </c>
      <c r="M14" s="92"/>
      <c r="N14" s="92">
        <f t="shared" si="1"/>
        <v>2</v>
      </c>
      <c r="O14" s="93">
        <f t="shared" si="2"/>
        <v>50</v>
      </c>
    </row>
    <row r="15" spans="1:15" x14ac:dyDescent="0.3">
      <c r="A15" s="88">
        <v>13</v>
      </c>
      <c r="B15" s="89" t="s">
        <v>619</v>
      </c>
      <c r="C15" s="90" t="s">
        <v>11</v>
      </c>
      <c r="D15" s="95" t="s">
        <v>605</v>
      </c>
      <c r="E15" s="92">
        <v>50</v>
      </c>
      <c r="F15" s="92">
        <v>50</v>
      </c>
      <c r="G15" s="92"/>
      <c r="H15" s="92"/>
      <c r="I15" s="92"/>
      <c r="J15" s="92"/>
      <c r="K15" s="92"/>
      <c r="L15" s="92">
        <f t="shared" si="0"/>
        <v>100</v>
      </c>
      <c r="M15" s="92"/>
      <c r="N15" s="92">
        <f t="shared" si="1"/>
        <v>2</v>
      </c>
      <c r="O15" s="93">
        <f t="shared" si="2"/>
        <v>50</v>
      </c>
    </row>
    <row r="16" spans="1:15" x14ac:dyDescent="0.3">
      <c r="A16" s="88">
        <v>14</v>
      </c>
      <c r="B16" s="89" t="s">
        <v>620</v>
      </c>
      <c r="C16" s="90" t="s">
        <v>14</v>
      </c>
      <c r="D16" s="95" t="s">
        <v>621</v>
      </c>
      <c r="E16" s="92">
        <v>50</v>
      </c>
      <c r="F16" s="92"/>
      <c r="G16" s="92"/>
      <c r="H16" s="92"/>
      <c r="I16" s="92">
        <v>50</v>
      </c>
      <c r="J16" s="92"/>
      <c r="K16" s="92"/>
      <c r="L16" s="92">
        <f t="shared" si="0"/>
        <v>100</v>
      </c>
      <c r="M16" s="92"/>
      <c r="N16" s="92">
        <f t="shared" si="1"/>
        <v>2</v>
      </c>
      <c r="O16" s="93">
        <f t="shared" si="2"/>
        <v>50</v>
      </c>
    </row>
    <row r="17" spans="1:15" x14ac:dyDescent="0.3">
      <c r="A17" s="88">
        <v>15</v>
      </c>
      <c r="B17" s="89" t="s">
        <v>622</v>
      </c>
      <c r="C17" s="90" t="s">
        <v>12</v>
      </c>
      <c r="D17" s="91" t="s">
        <v>551</v>
      </c>
      <c r="E17" s="92"/>
      <c r="F17" s="92"/>
      <c r="G17" s="92">
        <v>50</v>
      </c>
      <c r="H17" s="92"/>
      <c r="I17" s="92"/>
      <c r="J17" s="92">
        <v>50</v>
      </c>
      <c r="K17" s="92"/>
      <c r="L17" s="92">
        <f t="shared" si="0"/>
        <v>100</v>
      </c>
      <c r="M17" s="92"/>
      <c r="N17" s="92">
        <f t="shared" si="1"/>
        <v>2</v>
      </c>
      <c r="O17" s="93">
        <f t="shared" si="2"/>
        <v>50</v>
      </c>
    </row>
    <row r="18" spans="1:15" x14ac:dyDescent="0.3">
      <c r="A18" s="88">
        <v>16</v>
      </c>
      <c r="B18" s="89" t="s">
        <v>623</v>
      </c>
      <c r="C18" s="90" t="s">
        <v>11</v>
      </c>
      <c r="D18" s="95" t="s">
        <v>624</v>
      </c>
      <c r="E18" s="92">
        <v>40</v>
      </c>
      <c r="F18" s="92">
        <v>50</v>
      </c>
      <c r="G18" s="92"/>
      <c r="H18" s="92"/>
      <c r="I18" s="92"/>
      <c r="J18" s="92"/>
      <c r="K18" s="92"/>
      <c r="L18" s="92">
        <f t="shared" si="0"/>
        <v>90</v>
      </c>
      <c r="M18" s="92"/>
      <c r="N18" s="92">
        <f t="shared" si="1"/>
        <v>2</v>
      </c>
      <c r="O18" s="93">
        <f t="shared" si="2"/>
        <v>45</v>
      </c>
    </row>
    <row r="19" spans="1:15" x14ac:dyDescent="0.3">
      <c r="A19" s="88">
        <v>17</v>
      </c>
      <c r="B19" s="89" t="s">
        <v>625</v>
      </c>
      <c r="C19" s="90" t="s">
        <v>14</v>
      </c>
      <c r="D19" s="95" t="s">
        <v>621</v>
      </c>
      <c r="E19" s="92">
        <v>80</v>
      </c>
      <c r="F19" s="92"/>
      <c r="G19" s="92"/>
      <c r="H19" s="92"/>
      <c r="I19" s="92"/>
      <c r="J19" s="92"/>
      <c r="K19" s="92"/>
      <c r="L19" s="92">
        <f t="shared" si="0"/>
        <v>80</v>
      </c>
      <c r="M19" s="92"/>
      <c r="N19" s="92">
        <f t="shared" si="1"/>
        <v>1</v>
      </c>
      <c r="O19" s="93">
        <f t="shared" si="2"/>
        <v>80</v>
      </c>
    </row>
    <row r="20" spans="1:15" x14ac:dyDescent="0.3">
      <c r="A20" s="88">
        <v>18</v>
      </c>
      <c r="B20" s="89" t="s">
        <v>626</v>
      </c>
      <c r="C20" s="90" t="s">
        <v>11</v>
      </c>
      <c r="D20" s="91" t="s">
        <v>627</v>
      </c>
      <c r="E20" s="92"/>
      <c r="F20" s="92">
        <v>40</v>
      </c>
      <c r="G20" s="92"/>
      <c r="H20" s="92">
        <v>40</v>
      </c>
      <c r="I20" s="92"/>
      <c r="J20" s="92"/>
      <c r="K20" s="92"/>
      <c r="L20" s="92">
        <f t="shared" si="0"/>
        <v>80</v>
      </c>
      <c r="M20" s="92"/>
      <c r="N20" s="92">
        <f t="shared" si="1"/>
        <v>2</v>
      </c>
      <c r="O20" s="93">
        <f t="shared" si="2"/>
        <v>40</v>
      </c>
    </row>
    <row r="21" spans="1:15" x14ac:dyDescent="0.3">
      <c r="A21" s="88">
        <v>19</v>
      </c>
      <c r="B21" s="89" t="s">
        <v>628</v>
      </c>
      <c r="C21" s="90" t="s">
        <v>14</v>
      </c>
      <c r="D21" s="95" t="s">
        <v>621</v>
      </c>
      <c r="E21" s="92">
        <v>70</v>
      </c>
      <c r="F21" s="92"/>
      <c r="G21" s="92"/>
      <c r="H21" s="92"/>
      <c r="I21" s="92"/>
      <c r="J21" s="92"/>
      <c r="K21" s="92"/>
      <c r="L21" s="92">
        <f t="shared" si="0"/>
        <v>70</v>
      </c>
      <c r="M21" s="92"/>
      <c r="N21" s="92">
        <f t="shared" si="1"/>
        <v>1</v>
      </c>
      <c r="O21" s="93">
        <f t="shared" si="2"/>
        <v>70</v>
      </c>
    </row>
    <row r="22" spans="1:15" x14ac:dyDescent="0.3">
      <c r="A22" s="88">
        <v>20</v>
      </c>
      <c r="B22" s="89" t="s">
        <v>629</v>
      </c>
      <c r="C22" s="90" t="s">
        <v>11</v>
      </c>
      <c r="D22" s="91" t="s">
        <v>64</v>
      </c>
      <c r="E22" s="92"/>
      <c r="F22" s="92"/>
      <c r="G22" s="92"/>
      <c r="H22" s="92">
        <v>70</v>
      </c>
      <c r="I22" s="92"/>
      <c r="J22" s="92"/>
      <c r="K22" s="92"/>
      <c r="L22" s="92">
        <f t="shared" si="0"/>
        <v>70</v>
      </c>
      <c r="M22" s="92"/>
      <c r="N22" s="92">
        <f t="shared" si="1"/>
        <v>1</v>
      </c>
      <c r="O22" s="93">
        <f t="shared" si="2"/>
        <v>70</v>
      </c>
    </row>
    <row r="23" spans="1:15" x14ac:dyDescent="0.3">
      <c r="A23" s="88">
        <v>21</v>
      </c>
      <c r="B23" s="89" t="s">
        <v>630</v>
      </c>
      <c r="C23" s="90" t="s">
        <v>14</v>
      </c>
      <c r="D23" s="98"/>
      <c r="E23" s="98"/>
      <c r="F23" s="98"/>
      <c r="G23" s="98"/>
      <c r="H23" s="98"/>
      <c r="I23" s="98">
        <v>70</v>
      </c>
      <c r="J23" s="98"/>
      <c r="K23" s="98"/>
      <c r="L23" s="92">
        <f t="shared" si="0"/>
        <v>70</v>
      </c>
      <c r="M23" s="98"/>
      <c r="N23" s="92">
        <f t="shared" si="1"/>
        <v>1</v>
      </c>
      <c r="O23" s="93">
        <f t="shared" si="2"/>
        <v>70</v>
      </c>
    </row>
    <row r="24" spans="1:15" x14ac:dyDescent="0.3">
      <c r="A24" s="88">
        <v>22</v>
      </c>
      <c r="B24" s="89" t="s">
        <v>631</v>
      </c>
      <c r="C24" s="98" t="s">
        <v>13</v>
      </c>
      <c r="D24" s="98"/>
      <c r="E24" s="98"/>
      <c r="F24" s="98"/>
      <c r="G24" s="98"/>
      <c r="H24" s="98"/>
      <c r="I24" s="98"/>
      <c r="J24" s="98">
        <v>70</v>
      </c>
      <c r="K24" s="98"/>
      <c r="L24" s="92">
        <f t="shared" si="0"/>
        <v>70</v>
      </c>
      <c r="M24" s="98"/>
      <c r="N24" s="92">
        <f t="shared" si="1"/>
        <v>1</v>
      </c>
      <c r="O24" s="93">
        <f t="shared" si="2"/>
        <v>70</v>
      </c>
    </row>
    <row r="25" spans="1:15" x14ac:dyDescent="0.3">
      <c r="A25" s="88">
        <v>23</v>
      </c>
      <c r="B25" s="89" t="s">
        <v>632</v>
      </c>
      <c r="C25" s="90" t="s">
        <v>11</v>
      </c>
      <c r="D25" s="95" t="s">
        <v>605</v>
      </c>
      <c r="E25" s="92"/>
      <c r="F25" s="92">
        <v>40</v>
      </c>
      <c r="G25" s="92"/>
      <c r="H25" s="92">
        <v>30</v>
      </c>
      <c r="I25" s="92"/>
      <c r="J25" s="92"/>
      <c r="K25" s="92"/>
      <c r="L25" s="92">
        <f t="shared" si="0"/>
        <v>70</v>
      </c>
      <c r="M25" s="92"/>
      <c r="N25" s="92">
        <f t="shared" si="1"/>
        <v>2</v>
      </c>
      <c r="O25" s="93">
        <f t="shared" si="2"/>
        <v>35</v>
      </c>
    </row>
    <row r="26" spans="1:15" x14ac:dyDescent="0.3">
      <c r="A26" s="88">
        <v>24</v>
      </c>
      <c r="B26" s="89" t="s">
        <v>633</v>
      </c>
      <c r="C26" s="90" t="s">
        <v>12</v>
      </c>
      <c r="D26" s="99" t="s">
        <v>634</v>
      </c>
      <c r="E26" s="92"/>
      <c r="F26" s="92"/>
      <c r="G26" s="92">
        <v>50</v>
      </c>
      <c r="H26" s="92"/>
      <c r="I26" s="92"/>
      <c r="J26" s="92"/>
      <c r="K26" s="92"/>
      <c r="L26" s="92">
        <f t="shared" si="0"/>
        <v>50</v>
      </c>
      <c r="M26" s="92"/>
      <c r="N26" s="92">
        <f t="shared" si="1"/>
        <v>1</v>
      </c>
      <c r="O26" s="93">
        <f t="shared" si="2"/>
        <v>50</v>
      </c>
    </row>
    <row r="27" spans="1:15" x14ac:dyDescent="0.3">
      <c r="A27" s="88">
        <v>25</v>
      </c>
      <c r="B27" s="89" t="s">
        <v>635</v>
      </c>
      <c r="C27" s="90" t="s">
        <v>11</v>
      </c>
      <c r="D27" s="95" t="s">
        <v>605</v>
      </c>
      <c r="E27" s="92">
        <v>50</v>
      </c>
      <c r="F27" s="92"/>
      <c r="G27" s="92"/>
      <c r="H27" s="92"/>
      <c r="I27" s="92"/>
      <c r="J27" s="92"/>
      <c r="K27" s="92"/>
      <c r="L27" s="92">
        <f t="shared" si="0"/>
        <v>50</v>
      </c>
      <c r="M27" s="92"/>
      <c r="N27" s="92">
        <f t="shared" si="1"/>
        <v>1</v>
      </c>
      <c r="O27" s="93">
        <f t="shared" si="2"/>
        <v>50</v>
      </c>
    </row>
    <row r="28" spans="1:15" x14ac:dyDescent="0.3">
      <c r="A28" s="88">
        <v>26</v>
      </c>
      <c r="B28" s="89" t="s">
        <v>636</v>
      </c>
      <c r="C28" s="90" t="s">
        <v>11</v>
      </c>
      <c r="D28" s="91" t="s">
        <v>64</v>
      </c>
      <c r="E28" s="92"/>
      <c r="F28" s="92"/>
      <c r="G28" s="92"/>
      <c r="H28" s="92">
        <v>50</v>
      </c>
      <c r="I28" s="92"/>
      <c r="J28" s="92"/>
      <c r="K28" s="92"/>
      <c r="L28" s="92">
        <f t="shared" si="0"/>
        <v>50</v>
      </c>
      <c r="M28" s="92"/>
      <c r="N28" s="92">
        <f t="shared" si="1"/>
        <v>1</v>
      </c>
      <c r="O28" s="93">
        <f t="shared" si="2"/>
        <v>50</v>
      </c>
    </row>
    <row r="29" spans="1:15" x14ac:dyDescent="0.3">
      <c r="A29" s="88">
        <v>27</v>
      </c>
      <c r="B29" s="89" t="s">
        <v>637</v>
      </c>
      <c r="C29" s="98"/>
      <c r="D29" s="98"/>
      <c r="E29" s="98"/>
      <c r="F29" s="98"/>
      <c r="G29" s="98"/>
      <c r="H29" s="98"/>
      <c r="I29" s="98">
        <v>50</v>
      </c>
      <c r="J29" s="98"/>
      <c r="K29" s="98"/>
      <c r="L29" s="92">
        <f t="shared" si="0"/>
        <v>50</v>
      </c>
      <c r="M29" s="98"/>
      <c r="N29" s="92">
        <f t="shared" si="1"/>
        <v>1</v>
      </c>
      <c r="O29" s="93">
        <f t="shared" si="2"/>
        <v>50</v>
      </c>
    </row>
    <row r="30" spans="1:15" x14ac:dyDescent="0.3">
      <c r="A30" s="88">
        <v>28</v>
      </c>
      <c r="B30" s="89" t="s">
        <v>638</v>
      </c>
      <c r="C30" s="98" t="s">
        <v>13</v>
      </c>
      <c r="D30" s="98"/>
      <c r="E30" s="98"/>
      <c r="F30" s="98"/>
      <c r="G30" s="98"/>
      <c r="H30" s="98"/>
      <c r="I30" s="98"/>
      <c r="J30" s="98">
        <v>50</v>
      </c>
      <c r="K30" s="98"/>
      <c r="L30" s="92">
        <f t="shared" si="0"/>
        <v>50</v>
      </c>
      <c r="M30" s="98"/>
      <c r="N30" s="92">
        <f t="shared" si="1"/>
        <v>1</v>
      </c>
      <c r="O30" s="93">
        <f t="shared" si="2"/>
        <v>50</v>
      </c>
    </row>
    <row r="31" spans="1:15" x14ac:dyDescent="0.3">
      <c r="A31" s="88">
        <v>29</v>
      </c>
      <c r="B31" s="89" t="s">
        <v>639</v>
      </c>
      <c r="C31" s="90" t="s">
        <v>11</v>
      </c>
      <c r="D31" s="95" t="s">
        <v>605</v>
      </c>
      <c r="E31" s="92"/>
      <c r="F31" s="92"/>
      <c r="G31" s="92">
        <v>40</v>
      </c>
      <c r="H31" s="92"/>
      <c r="I31" s="92"/>
      <c r="J31" s="92"/>
      <c r="K31" s="92"/>
      <c r="L31" s="92">
        <f t="shared" si="0"/>
        <v>40</v>
      </c>
      <c r="M31" s="92"/>
      <c r="N31" s="92">
        <f t="shared" si="1"/>
        <v>1</v>
      </c>
      <c r="O31" s="93">
        <f t="shared" si="2"/>
        <v>40</v>
      </c>
    </row>
    <row r="32" spans="1:15" x14ac:dyDescent="0.3">
      <c r="A32" s="88">
        <v>30</v>
      </c>
      <c r="B32" s="89" t="s">
        <v>640</v>
      </c>
      <c r="C32" s="90" t="s">
        <v>12</v>
      </c>
      <c r="D32" s="99" t="s">
        <v>634</v>
      </c>
      <c r="E32" s="92"/>
      <c r="F32" s="92"/>
      <c r="G32" s="92">
        <v>40</v>
      </c>
      <c r="H32" s="92"/>
      <c r="I32" s="92"/>
      <c r="J32" s="92"/>
      <c r="K32" s="92"/>
      <c r="L32" s="92">
        <f t="shared" si="0"/>
        <v>40</v>
      </c>
      <c r="M32" s="92"/>
      <c r="N32" s="92">
        <f t="shared" si="1"/>
        <v>1</v>
      </c>
      <c r="O32" s="93">
        <f t="shared" si="2"/>
        <v>40</v>
      </c>
    </row>
    <row r="33" spans="1:15" x14ac:dyDescent="0.3">
      <c r="A33" s="88">
        <v>31</v>
      </c>
      <c r="B33" s="89" t="s">
        <v>641</v>
      </c>
      <c r="C33" s="90" t="s">
        <v>14</v>
      </c>
      <c r="D33" s="95"/>
      <c r="E33" s="92"/>
      <c r="F33" s="92"/>
      <c r="G33" s="92">
        <v>40</v>
      </c>
      <c r="H33" s="92"/>
      <c r="I33" s="92"/>
      <c r="J33" s="92"/>
      <c r="K33" s="92"/>
      <c r="L33" s="92">
        <f t="shared" si="0"/>
        <v>40</v>
      </c>
      <c r="M33" s="92"/>
      <c r="N33" s="92">
        <f t="shared" si="1"/>
        <v>1</v>
      </c>
      <c r="O33" s="93">
        <f t="shared" si="2"/>
        <v>40</v>
      </c>
    </row>
    <row r="34" spans="1:15" x14ac:dyDescent="0.3">
      <c r="A34" s="88">
        <v>32</v>
      </c>
      <c r="B34" s="89" t="s">
        <v>642</v>
      </c>
      <c r="C34" s="90" t="s">
        <v>12</v>
      </c>
      <c r="D34" s="91" t="s">
        <v>551</v>
      </c>
      <c r="E34" s="92"/>
      <c r="F34" s="92"/>
      <c r="G34" s="92">
        <v>40</v>
      </c>
      <c r="H34" s="92"/>
      <c r="I34" s="92"/>
      <c r="J34" s="92"/>
      <c r="K34" s="92"/>
      <c r="L34" s="92">
        <f t="shared" si="0"/>
        <v>40</v>
      </c>
      <c r="M34" s="92"/>
      <c r="N34" s="92">
        <f t="shared" si="1"/>
        <v>1</v>
      </c>
      <c r="O34" s="93">
        <f t="shared" si="2"/>
        <v>40</v>
      </c>
    </row>
    <row r="35" spans="1:15" x14ac:dyDescent="0.3">
      <c r="A35" s="88">
        <v>33</v>
      </c>
      <c r="B35" s="89" t="s">
        <v>643</v>
      </c>
      <c r="C35" s="90" t="s">
        <v>14</v>
      </c>
      <c r="D35" s="95"/>
      <c r="E35" s="92">
        <v>40</v>
      </c>
      <c r="F35" s="92"/>
      <c r="G35" s="92"/>
      <c r="H35" s="92"/>
      <c r="I35" s="92"/>
      <c r="J35" s="92"/>
      <c r="K35" s="92"/>
      <c r="L35" s="92">
        <f t="shared" si="0"/>
        <v>40</v>
      </c>
      <c r="M35" s="92"/>
      <c r="N35" s="92">
        <f t="shared" si="1"/>
        <v>1</v>
      </c>
      <c r="O35" s="93">
        <f t="shared" si="2"/>
        <v>40</v>
      </c>
    </row>
    <row r="36" spans="1:15" x14ac:dyDescent="0.3">
      <c r="A36" s="88">
        <v>34</v>
      </c>
      <c r="B36" s="89" t="s">
        <v>644</v>
      </c>
      <c r="C36" s="90" t="s">
        <v>14</v>
      </c>
      <c r="D36" s="91" t="s">
        <v>607</v>
      </c>
      <c r="E36" s="92"/>
      <c r="F36" s="92">
        <v>40</v>
      </c>
      <c r="G36" s="92"/>
      <c r="H36" s="92"/>
      <c r="I36" s="92"/>
      <c r="J36" s="92"/>
      <c r="K36" s="92"/>
      <c r="L36" s="92">
        <f t="shared" si="0"/>
        <v>40</v>
      </c>
      <c r="M36" s="92"/>
      <c r="N36" s="92">
        <f t="shared" si="1"/>
        <v>1</v>
      </c>
      <c r="O36" s="93">
        <f t="shared" si="2"/>
        <v>40</v>
      </c>
    </row>
    <row r="37" spans="1:15" x14ac:dyDescent="0.3">
      <c r="A37" s="88">
        <v>35</v>
      </c>
      <c r="B37" s="89" t="s">
        <v>645</v>
      </c>
      <c r="C37" s="90" t="s">
        <v>11</v>
      </c>
      <c r="D37" s="91" t="s">
        <v>300</v>
      </c>
      <c r="E37" s="92"/>
      <c r="F37" s="92"/>
      <c r="G37" s="92"/>
      <c r="H37" s="92">
        <v>40</v>
      </c>
      <c r="I37" s="92"/>
      <c r="J37" s="92"/>
      <c r="K37" s="92"/>
      <c r="L37" s="92">
        <f t="shared" si="0"/>
        <v>40</v>
      </c>
      <c r="M37" s="92"/>
      <c r="N37" s="92">
        <f t="shared" si="1"/>
        <v>1</v>
      </c>
      <c r="O37" s="93">
        <f t="shared" si="2"/>
        <v>40</v>
      </c>
    </row>
    <row r="38" spans="1:15" x14ac:dyDescent="0.3">
      <c r="A38" s="88">
        <v>36</v>
      </c>
      <c r="B38" s="89" t="s">
        <v>646</v>
      </c>
      <c r="C38" s="90" t="s">
        <v>14</v>
      </c>
      <c r="D38" s="98"/>
      <c r="E38" s="98"/>
      <c r="F38" s="98"/>
      <c r="G38" s="98"/>
      <c r="H38" s="98"/>
      <c r="I38" s="98">
        <v>40</v>
      </c>
      <c r="J38" s="98"/>
      <c r="K38" s="98"/>
      <c r="L38" s="92">
        <f t="shared" si="0"/>
        <v>40</v>
      </c>
      <c r="M38" s="98"/>
      <c r="N38" s="92">
        <f t="shared" si="1"/>
        <v>1</v>
      </c>
      <c r="O38" s="93">
        <f t="shared" si="2"/>
        <v>40</v>
      </c>
    </row>
    <row r="39" spans="1:15" x14ac:dyDescent="0.3">
      <c r="A39" s="88">
        <v>37</v>
      </c>
      <c r="B39" s="89" t="s">
        <v>647</v>
      </c>
      <c r="C39" s="90" t="s">
        <v>14</v>
      </c>
      <c r="D39" s="98"/>
      <c r="E39" s="98"/>
      <c r="F39" s="98"/>
      <c r="G39" s="98"/>
      <c r="H39" s="98"/>
      <c r="I39" s="98">
        <v>40</v>
      </c>
      <c r="J39" s="98"/>
      <c r="K39" s="98"/>
      <c r="L39" s="92">
        <f t="shared" si="0"/>
        <v>40</v>
      </c>
      <c r="M39" s="98"/>
      <c r="N39" s="92">
        <f t="shared" si="1"/>
        <v>1</v>
      </c>
      <c r="O39" s="93">
        <f t="shared" si="2"/>
        <v>40</v>
      </c>
    </row>
    <row r="40" spans="1:15" x14ac:dyDescent="0.3">
      <c r="A40" s="88">
        <v>38</v>
      </c>
      <c r="B40" s="89" t="s">
        <v>648</v>
      </c>
      <c r="C40" s="90" t="s">
        <v>14</v>
      </c>
      <c r="D40" s="98"/>
      <c r="E40" s="98"/>
      <c r="F40" s="98"/>
      <c r="G40" s="98"/>
      <c r="H40" s="98"/>
      <c r="I40" s="98">
        <v>40</v>
      </c>
      <c r="J40" s="98"/>
      <c r="K40" s="98"/>
      <c r="L40" s="92">
        <f t="shared" si="0"/>
        <v>40</v>
      </c>
      <c r="M40" s="98"/>
      <c r="N40" s="92">
        <f t="shared" si="1"/>
        <v>1</v>
      </c>
      <c r="O40" s="93">
        <f t="shared" si="2"/>
        <v>40</v>
      </c>
    </row>
    <row r="41" spans="1:15" x14ac:dyDescent="0.3">
      <c r="A41" s="88">
        <v>39</v>
      </c>
      <c r="B41" s="89" t="s">
        <v>649</v>
      </c>
      <c r="C41" s="98" t="s">
        <v>650</v>
      </c>
      <c r="D41" s="98"/>
      <c r="E41" s="98"/>
      <c r="F41" s="98"/>
      <c r="G41" s="98"/>
      <c r="H41" s="98"/>
      <c r="I41" s="98"/>
      <c r="J41" s="98">
        <v>40</v>
      </c>
      <c r="K41" s="98"/>
      <c r="L41" s="92">
        <f t="shared" si="0"/>
        <v>40</v>
      </c>
      <c r="M41" s="98"/>
      <c r="N41" s="92">
        <f t="shared" si="1"/>
        <v>1</v>
      </c>
      <c r="O41" s="93">
        <f t="shared" si="2"/>
        <v>40</v>
      </c>
    </row>
    <row r="42" spans="1:15" x14ac:dyDescent="0.3">
      <c r="A42" s="88">
        <v>40</v>
      </c>
      <c r="B42" s="89" t="s">
        <v>651</v>
      </c>
      <c r="C42" s="98"/>
      <c r="D42" s="98"/>
      <c r="E42" s="98"/>
      <c r="F42" s="98"/>
      <c r="G42" s="98"/>
      <c r="H42" s="98"/>
      <c r="I42" s="98">
        <v>30</v>
      </c>
      <c r="J42" s="98"/>
      <c r="K42" s="98"/>
      <c r="L42" s="92">
        <f t="shared" si="0"/>
        <v>30</v>
      </c>
      <c r="M42" s="98"/>
      <c r="N42" s="92">
        <f t="shared" si="1"/>
        <v>1</v>
      </c>
      <c r="O42" s="93">
        <f t="shared" si="2"/>
        <v>30</v>
      </c>
    </row>
  </sheetData>
  <mergeCells count="5">
    <mergeCell ref="A1:D1"/>
    <mergeCell ref="L1:L2"/>
    <mergeCell ref="M1:M2"/>
    <mergeCell ref="N1:N2"/>
    <mergeCell ref="O1:O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943B3-C8AB-44FC-A1ED-35B41E69FDEA}">
  <dimension ref="A1:T42"/>
  <sheetViews>
    <sheetView workbookViewId="0">
      <selection activeCell="M11" sqref="M11"/>
    </sheetView>
  </sheetViews>
  <sheetFormatPr defaultRowHeight="13.2" x14ac:dyDescent="0.25"/>
  <cols>
    <col min="2" max="2" width="21.109375" customWidth="1"/>
    <col min="5" max="11" width="11" customWidth="1"/>
  </cols>
  <sheetData>
    <row r="1" spans="1:20" s="100" customFormat="1" ht="14.4" x14ac:dyDescent="0.25">
      <c r="A1" s="129" t="s">
        <v>891</v>
      </c>
      <c r="B1" s="130"/>
      <c r="C1" s="130"/>
      <c r="D1" s="131"/>
      <c r="E1" s="22">
        <v>44464</v>
      </c>
      <c r="F1" s="22">
        <v>44506</v>
      </c>
      <c r="G1" s="22">
        <v>44534</v>
      </c>
      <c r="H1" s="22">
        <v>44590</v>
      </c>
      <c r="I1" s="22">
        <v>44623</v>
      </c>
      <c r="J1" s="22">
        <v>44667</v>
      </c>
      <c r="K1" s="22">
        <v>44716</v>
      </c>
      <c r="L1" s="77" t="s">
        <v>0</v>
      </c>
      <c r="M1" s="77" t="s">
        <v>2</v>
      </c>
      <c r="N1" s="77" t="s">
        <v>1</v>
      </c>
      <c r="O1" s="78" t="s">
        <v>9</v>
      </c>
    </row>
    <row r="2" spans="1:20" s="100" customFormat="1" ht="14.4" x14ac:dyDescent="0.25">
      <c r="A2" s="13" t="s">
        <v>16</v>
      </c>
      <c r="B2" s="23" t="s">
        <v>19</v>
      </c>
      <c r="C2" s="23" t="s">
        <v>10</v>
      </c>
      <c r="D2" s="24" t="s">
        <v>18</v>
      </c>
      <c r="E2" s="41" t="s">
        <v>6</v>
      </c>
      <c r="F2" s="41" t="s">
        <v>7</v>
      </c>
      <c r="G2" s="41" t="s">
        <v>4</v>
      </c>
      <c r="H2" s="41" t="s">
        <v>5</v>
      </c>
      <c r="I2" s="41" t="s">
        <v>8</v>
      </c>
      <c r="J2" s="41" t="s">
        <v>3</v>
      </c>
      <c r="K2" s="41" t="s">
        <v>15</v>
      </c>
      <c r="L2" s="80"/>
      <c r="M2" s="80"/>
      <c r="N2" s="80"/>
      <c r="O2" s="81"/>
    </row>
    <row r="3" spans="1:20" s="123" customFormat="1" ht="14.4" x14ac:dyDescent="0.3">
      <c r="A3" s="88">
        <v>1</v>
      </c>
      <c r="B3" s="17" t="s">
        <v>892</v>
      </c>
      <c r="C3" s="90"/>
      <c r="D3" s="17"/>
      <c r="E3" s="92">
        <v>40</v>
      </c>
      <c r="F3" s="92">
        <v>80</v>
      </c>
      <c r="G3" s="92">
        <v>70</v>
      </c>
      <c r="H3" s="92">
        <v>70</v>
      </c>
      <c r="I3" s="96">
        <v>100</v>
      </c>
      <c r="J3" s="92">
        <v>80</v>
      </c>
      <c r="K3" s="92"/>
      <c r="L3" s="132">
        <f>SUM(E3:K3)</f>
        <v>440</v>
      </c>
      <c r="M3" s="132">
        <v>1</v>
      </c>
      <c r="N3" s="92">
        <f>COUNTIF(E3:K3,"&gt;=1")</f>
        <v>6</v>
      </c>
      <c r="O3" s="133">
        <f>L3/N3</f>
        <v>73.333333333333329</v>
      </c>
      <c r="Q3" s="136"/>
      <c r="S3" s="137"/>
      <c r="T3" s="137"/>
    </row>
    <row r="4" spans="1:20" s="123" customFormat="1" ht="14.4" x14ac:dyDescent="0.3">
      <c r="A4" s="88">
        <v>2</v>
      </c>
      <c r="B4" s="17" t="s">
        <v>893</v>
      </c>
      <c r="C4" s="90"/>
      <c r="D4" s="17"/>
      <c r="E4" s="92">
        <v>40</v>
      </c>
      <c r="F4" s="92">
        <v>80</v>
      </c>
      <c r="G4" s="92">
        <v>70</v>
      </c>
      <c r="H4" s="92">
        <v>70</v>
      </c>
      <c r="I4" s="96">
        <v>100</v>
      </c>
      <c r="J4" s="92">
        <v>80</v>
      </c>
      <c r="K4" s="92"/>
      <c r="L4" s="132">
        <f>SUM(E4:K4)</f>
        <v>440</v>
      </c>
      <c r="M4" s="132">
        <v>1</v>
      </c>
      <c r="N4" s="92">
        <f>COUNTIF(E4:K4,"&gt;=1")</f>
        <v>6</v>
      </c>
      <c r="O4" s="133">
        <f>L4/N4</f>
        <v>73.333333333333329</v>
      </c>
      <c r="Q4" s="136"/>
      <c r="S4" s="137"/>
      <c r="T4" s="137"/>
    </row>
    <row r="5" spans="1:20" s="123" customFormat="1" ht="14.4" x14ac:dyDescent="0.25">
      <c r="A5" s="88">
        <v>3</v>
      </c>
      <c r="B5" s="90" t="s">
        <v>894</v>
      </c>
      <c r="C5" s="138"/>
      <c r="D5" s="138"/>
      <c r="E5" s="92">
        <v>40</v>
      </c>
      <c r="F5" s="92">
        <v>50</v>
      </c>
      <c r="G5" s="92"/>
      <c r="H5" s="96">
        <v>100</v>
      </c>
      <c r="I5" s="92">
        <v>70</v>
      </c>
      <c r="J5" s="92"/>
      <c r="K5" s="92"/>
      <c r="L5" s="132">
        <f>SUM(E5:K5)</f>
        <v>260</v>
      </c>
      <c r="M5" s="132">
        <v>1</v>
      </c>
      <c r="N5" s="92">
        <f>COUNTIF(E5:K5,"&gt;=1")</f>
        <v>4</v>
      </c>
      <c r="O5" s="133">
        <f>L5/N5</f>
        <v>65</v>
      </c>
      <c r="Q5" s="136"/>
      <c r="S5" s="137"/>
      <c r="T5" s="137"/>
    </row>
    <row r="6" spans="1:20" s="123" customFormat="1" ht="14.4" x14ac:dyDescent="0.3">
      <c r="A6" s="88">
        <v>4</v>
      </c>
      <c r="B6" s="17" t="s">
        <v>902</v>
      </c>
      <c r="C6" s="90"/>
      <c r="D6" s="17"/>
      <c r="E6" s="92"/>
      <c r="F6" s="92">
        <v>70</v>
      </c>
      <c r="G6" s="92"/>
      <c r="H6" s="92">
        <v>50</v>
      </c>
      <c r="I6" s="92">
        <v>80</v>
      </c>
      <c r="J6" s="92">
        <v>60</v>
      </c>
      <c r="K6" s="92"/>
      <c r="L6" s="132">
        <f>SUM(E6:K6)</f>
        <v>260</v>
      </c>
      <c r="M6" s="132"/>
      <c r="N6" s="92">
        <f>COUNTIF(E6:K6,"&gt;=1")</f>
        <v>4</v>
      </c>
      <c r="O6" s="133">
        <f>L6/N6</f>
        <v>65</v>
      </c>
      <c r="Q6" s="136"/>
      <c r="S6" s="137"/>
      <c r="T6" s="137"/>
    </row>
    <row r="7" spans="1:20" s="123" customFormat="1" ht="14.4" x14ac:dyDescent="0.3">
      <c r="A7" s="88">
        <v>5</v>
      </c>
      <c r="B7" s="17" t="s">
        <v>890</v>
      </c>
      <c r="C7" s="90"/>
      <c r="D7" s="17"/>
      <c r="E7" s="92">
        <v>40</v>
      </c>
      <c r="F7" s="92">
        <v>40</v>
      </c>
      <c r="G7" s="92"/>
      <c r="H7" s="92">
        <v>80</v>
      </c>
      <c r="I7" s="92">
        <v>70</v>
      </c>
      <c r="J7" s="92"/>
      <c r="K7" s="92"/>
      <c r="L7" s="132">
        <f>SUM(E7:K7)</f>
        <v>230</v>
      </c>
      <c r="M7" s="132"/>
      <c r="N7" s="92">
        <f>COUNTIF(E7:K7,"&gt;=1")</f>
        <v>4</v>
      </c>
      <c r="O7" s="133">
        <f>L7/N7</f>
        <v>57.5</v>
      </c>
      <c r="Q7" s="136"/>
      <c r="S7" s="137"/>
      <c r="T7" s="137"/>
    </row>
    <row r="8" spans="1:20" s="123" customFormat="1" ht="14.4" x14ac:dyDescent="0.3">
      <c r="A8" s="88">
        <v>6</v>
      </c>
      <c r="B8" s="17" t="s">
        <v>899</v>
      </c>
      <c r="C8" s="90"/>
      <c r="D8" s="17"/>
      <c r="E8" s="92">
        <v>80</v>
      </c>
      <c r="F8" s="92"/>
      <c r="G8" s="92"/>
      <c r="H8" s="92">
        <v>70</v>
      </c>
      <c r="I8" s="92">
        <v>80</v>
      </c>
      <c r="J8" s="92"/>
      <c r="K8" s="92"/>
      <c r="L8" s="132">
        <f>SUM(E8:K8)</f>
        <v>230</v>
      </c>
      <c r="M8" s="132"/>
      <c r="N8" s="92">
        <f>COUNTIF(E8:K8,"&gt;=1")</f>
        <v>3</v>
      </c>
      <c r="O8" s="133">
        <f>L8/N8</f>
        <v>76.666666666666671</v>
      </c>
      <c r="Q8" s="136"/>
      <c r="S8" s="137"/>
      <c r="T8" s="137"/>
    </row>
    <row r="9" spans="1:20" s="123" customFormat="1" ht="14.4" x14ac:dyDescent="0.3">
      <c r="A9" s="88">
        <v>7</v>
      </c>
      <c r="B9" s="17" t="s">
        <v>879</v>
      </c>
      <c r="C9" s="90"/>
      <c r="D9" s="17"/>
      <c r="E9" s="92"/>
      <c r="F9" s="92">
        <v>70</v>
      </c>
      <c r="G9" s="92"/>
      <c r="H9" s="92">
        <v>50</v>
      </c>
      <c r="I9" s="92">
        <v>50</v>
      </c>
      <c r="J9" s="92">
        <v>60</v>
      </c>
      <c r="K9" s="92"/>
      <c r="L9" s="132">
        <f>SUM(E9:K9)</f>
        <v>230</v>
      </c>
      <c r="M9" s="132"/>
      <c r="N9" s="92">
        <f>COUNTIF(E9:K9,"&gt;=1")</f>
        <v>4</v>
      </c>
      <c r="O9" s="133">
        <f>L9/N9</f>
        <v>57.5</v>
      </c>
      <c r="Q9" s="136"/>
      <c r="S9" s="137"/>
      <c r="T9" s="137"/>
    </row>
    <row r="10" spans="1:20" s="123" customFormat="1" ht="14.4" x14ac:dyDescent="0.3">
      <c r="A10" s="88">
        <v>8</v>
      </c>
      <c r="B10" s="17" t="s">
        <v>898</v>
      </c>
      <c r="C10" s="90"/>
      <c r="D10" s="17"/>
      <c r="E10" s="92">
        <v>50</v>
      </c>
      <c r="F10" s="92"/>
      <c r="G10" s="92"/>
      <c r="H10" s="96">
        <v>100</v>
      </c>
      <c r="I10" s="92">
        <v>70</v>
      </c>
      <c r="J10" s="92"/>
      <c r="K10" s="92"/>
      <c r="L10" s="132">
        <f>SUM(E10:K10)</f>
        <v>220</v>
      </c>
      <c r="M10" s="132">
        <v>1</v>
      </c>
      <c r="N10" s="92">
        <f>COUNTIF(E10:K10,"&gt;=1")</f>
        <v>3</v>
      </c>
      <c r="O10" s="133">
        <f>L10/N10</f>
        <v>73.333333333333329</v>
      </c>
      <c r="Q10" s="136"/>
      <c r="S10" s="137"/>
      <c r="T10" s="137"/>
    </row>
    <row r="11" spans="1:20" s="123" customFormat="1" ht="14.4" x14ac:dyDescent="0.3">
      <c r="A11" s="88">
        <v>9</v>
      </c>
      <c r="B11" s="17" t="s">
        <v>895</v>
      </c>
      <c r="C11" s="90"/>
      <c r="D11" s="17"/>
      <c r="E11" s="92">
        <v>70</v>
      </c>
      <c r="F11" s="92">
        <v>50</v>
      </c>
      <c r="G11" s="92">
        <v>70</v>
      </c>
      <c r="H11" s="92"/>
      <c r="I11" s="92"/>
      <c r="J11" s="92"/>
      <c r="K11" s="92"/>
      <c r="L11" s="132">
        <f>SUM(E11:K11)</f>
        <v>190</v>
      </c>
      <c r="M11" s="132"/>
      <c r="N11" s="92">
        <f>COUNTIF(E11:K11,"&gt;=1")</f>
        <v>3</v>
      </c>
      <c r="O11" s="133">
        <f>L11/N11</f>
        <v>63.333333333333336</v>
      </c>
      <c r="Q11" s="136"/>
      <c r="S11" s="137"/>
      <c r="T11" s="137"/>
    </row>
    <row r="12" spans="1:20" s="123" customFormat="1" ht="14.4" x14ac:dyDescent="0.3">
      <c r="A12" s="88">
        <v>10</v>
      </c>
      <c r="B12" s="17" t="s">
        <v>896</v>
      </c>
      <c r="C12" s="90"/>
      <c r="D12" s="17"/>
      <c r="E12" s="92">
        <v>70</v>
      </c>
      <c r="F12" s="92">
        <v>50</v>
      </c>
      <c r="G12" s="92">
        <v>70</v>
      </c>
      <c r="H12" s="92"/>
      <c r="I12" s="92"/>
      <c r="J12" s="92"/>
      <c r="K12" s="92"/>
      <c r="L12" s="132">
        <f>SUM(E12:K12)</f>
        <v>190</v>
      </c>
      <c r="M12" s="132"/>
      <c r="N12" s="92">
        <f>COUNTIF(E12:K12,"&gt;=1")</f>
        <v>3</v>
      </c>
      <c r="O12" s="133">
        <f>L12/N12</f>
        <v>63.333333333333336</v>
      </c>
      <c r="Q12" s="136"/>
      <c r="S12" s="137"/>
      <c r="T12" s="137"/>
    </row>
    <row r="13" spans="1:20" s="123" customFormat="1" ht="14.4" x14ac:dyDescent="0.3">
      <c r="A13" s="88">
        <v>11</v>
      </c>
      <c r="B13" s="17" t="s">
        <v>897</v>
      </c>
      <c r="C13" s="90"/>
      <c r="D13" s="17"/>
      <c r="E13" s="92">
        <v>40</v>
      </c>
      <c r="F13" s="92">
        <v>70</v>
      </c>
      <c r="G13" s="92"/>
      <c r="H13" s="92">
        <v>50</v>
      </c>
      <c r="I13" s="92"/>
      <c r="J13" s="92"/>
      <c r="K13" s="92"/>
      <c r="L13" s="132">
        <f>SUM(E13:K13)</f>
        <v>160</v>
      </c>
      <c r="M13" s="132"/>
      <c r="N13" s="92">
        <f>COUNTIF(E13:K13,"&gt;=1")</f>
        <v>3</v>
      </c>
      <c r="O13" s="133">
        <f>L13/N13</f>
        <v>53.333333333333336</v>
      </c>
      <c r="Q13" s="136"/>
      <c r="S13" s="137"/>
      <c r="T13" s="137"/>
    </row>
    <row r="14" spans="1:20" s="123" customFormat="1" ht="14.4" x14ac:dyDescent="0.25">
      <c r="A14" s="88">
        <v>12</v>
      </c>
      <c r="B14" s="90" t="s">
        <v>906</v>
      </c>
      <c r="C14" s="90"/>
      <c r="D14" s="132"/>
      <c r="E14" s="92">
        <v>40</v>
      </c>
      <c r="F14" s="92">
        <v>50</v>
      </c>
      <c r="G14" s="109"/>
      <c r="H14" s="109"/>
      <c r="I14" s="109">
        <v>70</v>
      </c>
      <c r="J14" s="109"/>
      <c r="K14" s="109"/>
      <c r="L14" s="132">
        <f>SUM(E14:K14)</f>
        <v>160</v>
      </c>
      <c r="M14" s="132"/>
      <c r="N14" s="92">
        <f>COUNTIF(E14:K14,"&gt;=1")</f>
        <v>3</v>
      </c>
      <c r="O14" s="133">
        <f>L14/N14</f>
        <v>53.333333333333336</v>
      </c>
      <c r="Q14" s="136"/>
      <c r="S14" s="137"/>
      <c r="T14" s="137"/>
    </row>
    <row r="15" spans="1:20" s="123" customFormat="1" ht="14.4" x14ac:dyDescent="0.3">
      <c r="A15" s="88">
        <v>13</v>
      </c>
      <c r="B15" s="17" t="s">
        <v>900</v>
      </c>
      <c r="C15" s="90" t="s">
        <v>11</v>
      </c>
      <c r="D15" s="116" t="s">
        <v>901</v>
      </c>
      <c r="E15" s="92">
        <v>50</v>
      </c>
      <c r="F15" s="92"/>
      <c r="G15" s="92"/>
      <c r="H15" s="92">
        <v>70</v>
      </c>
      <c r="I15" s="92"/>
      <c r="J15" s="92"/>
      <c r="K15" s="92"/>
      <c r="L15" s="132">
        <f>SUM(E15:K15)</f>
        <v>120</v>
      </c>
      <c r="M15" s="132"/>
      <c r="N15" s="92">
        <f>COUNTIF(E15:K15,"&gt;=1")</f>
        <v>2</v>
      </c>
      <c r="O15" s="133">
        <f>L15/N15</f>
        <v>60</v>
      </c>
      <c r="Q15" s="136"/>
      <c r="S15" s="137"/>
      <c r="T15" s="137"/>
    </row>
    <row r="16" spans="1:20" s="123" customFormat="1" ht="14.4" x14ac:dyDescent="0.3">
      <c r="A16" s="88">
        <v>14</v>
      </c>
      <c r="B16" s="17" t="s">
        <v>912</v>
      </c>
      <c r="C16" s="90"/>
      <c r="D16" s="17"/>
      <c r="E16" s="92"/>
      <c r="F16" s="92"/>
      <c r="G16" s="92"/>
      <c r="H16" s="92">
        <v>50</v>
      </c>
      <c r="I16" s="92"/>
      <c r="J16" s="92">
        <v>70</v>
      </c>
      <c r="K16" s="92"/>
      <c r="L16" s="132">
        <f>SUM(E16:K16)</f>
        <v>120</v>
      </c>
      <c r="M16" s="132"/>
      <c r="N16" s="92">
        <f>COUNTIF(E16:K16,"&gt;=1")</f>
        <v>2</v>
      </c>
      <c r="O16" s="133">
        <f>L16/N16</f>
        <v>60</v>
      </c>
      <c r="Q16" s="136"/>
      <c r="S16" s="137"/>
      <c r="T16" s="137"/>
    </row>
    <row r="17" spans="1:20" s="123" customFormat="1" ht="14.4" x14ac:dyDescent="0.25">
      <c r="A17" s="88">
        <v>15</v>
      </c>
      <c r="B17" s="10" t="s">
        <v>922</v>
      </c>
      <c r="C17" s="127" t="s">
        <v>11</v>
      </c>
      <c r="D17" s="124"/>
      <c r="E17" s="124"/>
      <c r="F17" s="124"/>
      <c r="G17" s="124"/>
      <c r="H17" s="124"/>
      <c r="I17" s="124">
        <v>50</v>
      </c>
      <c r="J17" s="124">
        <v>70</v>
      </c>
      <c r="K17" s="124"/>
      <c r="L17" s="132">
        <f>SUM(E17:K17)</f>
        <v>120</v>
      </c>
      <c r="M17" s="132"/>
      <c r="N17" s="92">
        <f>COUNTIF(E17:K17,"&gt;=1")</f>
        <v>2</v>
      </c>
      <c r="O17" s="133">
        <f>L17/N17</f>
        <v>60</v>
      </c>
      <c r="Q17" s="136"/>
      <c r="S17" s="137"/>
      <c r="T17" s="137"/>
    </row>
    <row r="18" spans="1:20" s="123" customFormat="1" ht="14.4" x14ac:dyDescent="0.3">
      <c r="A18" s="88">
        <v>16</v>
      </c>
      <c r="B18" s="17" t="s">
        <v>903</v>
      </c>
      <c r="C18" s="90"/>
      <c r="D18" s="17"/>
      <c r="E18" s="92"/>
      <c r="F18" s="92"/>
      <c r="G18" s="96">
        <v>100</v>
      </c>
      <c r="H18" s="92"/>
      <c r="I18" s="92"/>
      <c r="J18" s="92"/>
      <c r="K18" s="92"/>
      <c r="L18" s="132">
        <f>SUM(E18:K18)</f>
        <v>100</v>
      </c>
      <c r="M18" s="132">
        <v>1</v>
      </c>
      <c r="N18" s="92">
        <f>COUNTIF(E18:K18,"&gt;=1")</f>
        <v>1</v>
      </c>
      <c r="O18" s="133">
        <f>L18/N18</f>
        <v>100</v>
      </c>
      <c r="Q18" s="136"/>
      <c r="S18" s="137"/>
      <c r="T18" s="137"/>
    </row>
    <row r="19" spans="1:20" s="123" customFormat="1" ht="14.4" x14ac:dyDescent="0.3">
      <c r="A19" s="88">
        <v>17</v>
      </c>
      <c r="B19" s="17" t="s">
        <v>904</v>
      </c>
      <c r="C19" s="90"/>
      <c r="D19" s="17"/>
      <c r="E19" s="92"/>
      <c r="F19" s="92"/>
      <c r="G19" s="96">
        <v>100</v>
      </c>
      <c r="H19" s="92"/>
      <c r="I19" s="92"/>
      <c r="J19" s="92"/>
      <c r="K19" s="92"/>
      <c r="L19" s="132">
        <f>SUM(E19:K19)</f>
        <v>100</v>
      </c>
      <c r="M19" s="132">
        <v>1</v>
      </c>
      <c r="N19" s="92">
        <f>COUNTIF(E19:K19,"&gt;=1")</f>
        <v>1</v>
      </c>
      <c r="O19" s="133">
        <f>L19/N19</f>
        <v>100</v>
      </c>
      <c r="Q19" s="136"/>
      <c r="S19" s="137"/>
      <c r="T19" s="137"/>
    </row>
    <row r="20" spans="1:20" s="123" customFormat="1" ht="14.4" x14ac:dyDescent="0.25">
      <c r="A20" s="88">
        <v>18</v>
      </c>
      <c r="B20" s="90" t="s">
        <v>887</v>
      </c>
      <c r="C20" s="90"/>
      <c r="D20" s="132"/>
      <c r="E20" s="96">
        <v>100</v>
      </c>
      <c r="F20" s="92"/>
      <c r="G20" s="109"/>
      <c r="H20" s="109"/>
      <c r="I20" s="109"/>
      <c r="J20" s="109"/>
      <c r="K20" s="109"/>
      <c r="L20" s="132">
        <f>SUM(E20:K20)</f>
        <v>100</v>
      </c>
      <c r="M20" s="132">
        <v>1</v>
      </c>
      <c r="N20" s="92">
        <f>COUNTIF(E20:K20,"&gt;=1")</f>
        <v>1</v>
      </c>
      <c r="O20" s="133">
        <f>L20/N20</f>
        <v>100</v>
      </c>
      <c r="Q20" s="136"/>
      <c r="S20" s="137"/>
      <c r="T20" s="137"/>
    </row>
    <row r="21" spans="1:20" s="123" customFormat="1" ht="14.4" x14ac:dyDescent="0.25">
      <c r="A21" s="88">
        <v>19</v>
      </c>
      <c r="B21" s="90" t="s">
        <v>886</v>
      </c>
      <c r="C21" s="90"/>
      <c r="D21" s="132"/>
      <c r="E21" s="96">
        <v>100</v>
      </c>
      <c r="F21" s="92"/>
      <c r="G21" s="109"/>
      <c r="H21" s="109"/>
      <c r="I21" s="109"/>
      <c r="J21" s="109"/>
      <c r="K21" s="109"/>
      <c r="L21" s="132">
        <f>SUM(E21:K21)</f>
        <v>100</v>
      </c>
      <c r="M21" s="132">
        <v>1</v>
      </c>
      <c r="N21" s="92">
        <f>COUNTIF(E21:K21,"&gt;=1")</f>
        <v>1</v>
      </c>
      <c r="O21" s="133">
        <f>L21/N21</f>
        <v>100</v>
      </c>
      <c r="Q21" s="136"/>
      <c r="S21" s="137"/>
      <c r="T21" s="137"/>
    </row>
    <row r="22" spans="1:20" s="123" customFormat="1" ht="14.4" x14ac:dyDescent="0.3">
      <c r="A22" s="88">
        <v>20</v>
      </c>
      <c r="B22" s="17" t="s">
        <v>870</v>
      </c>
      <c r="C22" s="90"/>
      <c r="D22" s="132"/>
      <c r="E22" s="92"/>
      <c r="F22" s="96">
        <v>100</v>
      </c>
      <c r="G22" s="109"/>
      <c r="H22" s="109"/>
      <c r="I22" s="109"/>
      <c r="J22" s="109"/>
      <c r="K22" s="109"/>
      <c r="L22" s="132">
        <f>SUM(E22:K22)</f>
        <v>100</v>
      </c>
      <c r="M22" s="132"/>
      <c r="N22" s="92">
        <f>COUNTIF(E22:K22,"&gt;=1")</f>
        <v>1</v>
      </c>
      <c r="O22" s="133">
        <f>L22/N22</f>
        <v>100</v>
      </c>
      <c r="Q22" s="136"/>
      <c r="S22" s="137"/>
      <c r="T22" s="137"/>
    </row>
    <row r="23" spans="1:20" s="123" customFormat="1" ht="14.4" x14ac:dyDescent="0.3">
      <c r="A23" s="88">
        <v>21</v>
      </c>
      <c r="B23" s="17" t="s">
        <v>872</v>
      </c>
      <c r="C23" s="90"/>
      <c r="D23" s="132"/>
      <c r="E23" s="92"/>
      <c r="F23" s="96">
        <v>100</v>
      </c>
      <c r="G23" s="109"/>
      <c r="H23" s="109"/>
      <c r="I23" s="109"/>
      <c r="J23" s="109"/>
      <c r="K23" s="109"/>
      <c r="L23" s="132">
        <f>SUM(E23:K23)</f>
        <v>100</v>
      </c>
      <c r="M23" s="132"/>
      <c r="N23" s="92">
        <f>COUNTIF(E23:K23,"&gt;=1")</f>
        <v>1</v>
      </c>
      <c r="O23" s="133">
        <f>L23/N23</f>
        <v>100</v>
      </c>
      <c r="Q23" s="136"/>
      <c r="S23" s="137"/>
      <c r="T23" s="137"/>
    </row>
    <row r="24" spans="1:20" s="100" customFormat="1" ht="14.4" x14ac:dyDescent="0.25">
      <c r="A24" s="88">
        <v>22</v>
      </c>
      <c r="B24" s="10" t="s">
        <v>920</v>
      </c>
      <c r="C24" s="127" t="s">
        <v>13</v>
      </c>
      <c r="D24" s="124"/>
      <c r="E24" s="124"/>
      <c r="F24" s="124"/>
      <c r="G24" s="124"/>
      <c r="H24" s="124"/>
      <c r="I24" s="124"/>
      <c r="J24" s="96">
        <v>100</v>
      </c>
      <c r="K24" s="124"/>
      <c r="L24" s="132">
        <f>SUM(E24:K24)</f>
        <v>100</v>
      </c>
      <c r="M24" s="132"/>
      <c r="N24" s="92">
        <f>COUNTIF(E24:K24,"&gt;=1")</f>
        <v>1</v>
      </c>
      <c r="O24" s="133">
        <f>L24/N24</f>
        <v>100</v>
      </c>
      <c r="Q24" s="102"/>
      <c r="S24" s="103"/>
      <c r="T24" s="103"/>
    </row>
    <row r="25" spans="1:20" s="100" customFormat="1" ht="14.4" x14ac:dyDescent="0.25">
      <c r="A25" s="88">
        <v>23</v>
      </c>
      <c r="B25" s="10" t="s">
        <v>921</v>
      </c>
      <c r="C25" s="127" t="s">
        <v>13</v>
      </c>
      <c r="D25" s="124"/>
      <c r="E25" s="124"/>
      <c r="F25" s="124"/>
      <c r="G25" s="124"/>
      <c r="H25" s="124"/>
      <c r="I25" s="124"/>
      <c r="J25" s="96">
        <v>100</v>
      </c>
      <c r="K25" s="124"/>
      <c r="L25" s="132">
        <f>SUM(E25:K25)</f>
        <v>100</v>
      </c>
      <c r="M25" s="132"/>
      <c r="N25" s="92">
        <f>COUNTIF(E25:K25,"&gt;=1")</f>
        <v>1</v>
      </c>
      <c r="O25" s="133">
        <f>L25/N25</f>
        <v>100</v>
      </c>
      <c r="Q25" s="102"/>
      <c r="S25" s="103"/>
      <c r="T25" s="103"/>
    </row>
    <row r="26" spans="1:20" s="100" customFormat="1" ht="14.4" x14ac:dyDescent="0.25">
      <c r="A26" s="88">
        <v>24</v>
      </c>
      <c r="B26" s="90" t="s">
        <v>905</v>
      </c>
      <c r="C26" s="90"/>
      <c r="D26" s="132"/>
      <c r="E26" s="92">
        <v>50</v>
      </c>
      <c r="F26" s="92">
        <v>40</v>
      </c>
      <c r="G26" s="109"/>
      <c r="H26" s="109"/>
      <c r="I26" s="109"/>
      <c r="J26" s="109"/>
      <c r="K26" s="109"/>
      <c r="L26" s="132">
        <f>SUM(E26:K26)</f>
        <v>90</v>
      </c>
      <c r="M26" s="132"/>
      <c r="N26" s="92">
        <f>COUNTIF(E26:K26,"&gt;=1")</f>
        <v>2</v>
      </c>
      <c r="O26" s="133">
        <f>L26/N26</f>
        <v>45</v>
      </c>
      <c r="Q26" s="102"/>
      <c r="S26" s="103"/>
      <c r="T26" s="103"/>
    </row>
    <row r="27" spans="1:20" s="100" customFormat="1" ht="14.4" x14ac:dyDescent="0.25">
      <c r="A27" s="88">
        <v>25</v>
      </c>
      <c r="B27" s="138" t="s">
        <v>907</v>
      </c>
      <c r="C27" s="138"/>
      <c r="D27" s="138"/>
      <c r="E27" s="92"/>
      <c r="F27" s="92"/>
      <c r="G27" s="92"/>
      <c r="H27" s="92">
        <v>80</v>
      </c>
      <c r="I27" s="92"/>
      <c r="J27" s="92"/>
      <c r="K27" s="92"/>
      <c r="L27" s="132">
        <f>SUM(E27:K27)</f>
        <v>80</v>
      </c>
      <c r="M27" s="132"/>
      <c r="N27" s="92">
        <f>COUNTIF(E27:K27,"&gt;=1")</f>
        <v>1</v>
      </c>
      <c r="O27" s="133">
        <f>L27/N27</f>
        <v>80</v>
      </c>
      <c r="Q27" s="102"/>
      <c r="S27" s="103"/>
      <c r="T27" s="103"/>
    </row>
    <row r="28" spans="1:20" s="100" customFormat="1" ht="14.4" x14ac:dyDescent="0.3">
      <c r="A28" s="88">
        <v>26</v>
      </c>
      <c r="B28" s="17" t="s">
        <v>908</v>
      </c>
      <c r="C28" s="90"/>
      <c r="D28" s="17"/>
      <c r="E28" s="92"/>
      <c r="F28" s="92"/>
      <c r="G28" s="92">
        <v>80</v>
      </c>
      <c r="H28" s="92"/>
      <c r="I28" s="92"/>
      <c r="J28" s="92"/>
      <c r="K28" s="92"/>
      <c r="L28" s="132">
        <f>SUM(E28:K28)</f>
        <v>80</v>
      </c>
      <c r="M28" s="132"/>
      <c r="N28" s="92">
        <f>COUNTIF(E28:K28,"&gt;=1")</f>
        <v>1</v>
      </c>
      <c r="O28" s="133">
        <f>L28/N28</f>
        <v>80</v>
      </c>
      <c r="Q28" s="102"/>
      <c r="S28" s="103"/>
      <c r="T28" s="103"/>
    </row>
    <row r="29" spans="1:20" s="100" customFormat="1" ht="14.4" x14ac:dyDescent="0.3">
      <c r="A29" s="88">
        <v>27</v>
      </c>
      <c r="B29" s="17" t="s">
        <v>909</v>
      </c>
      <c r="C29" s="90"/>
      <c r="D29" s="17"/>
      <c r="E29" s="92"/>
      <c r="F29" s="92"/>
      <c r="G29" s="92">
        <v>80</v>
      </c>
      <c r="H29" s="92"/>
      <c r="I29" s="92"/>
      <c r="J29" s="92"/>
      <c r="K29" s="92"/>
      <c r="L29" s="132">
        <f>SUM(E29:K29)</f>
        <v>80</v>
      </c>
      <c r="M29" s="132"/>
      <c r="N29" s="92">
        <f>COUNTIF(E29:K29,"&gt;=1")</f>
        <v>1</v>
      </c>
      <c r="O29" s="133">
        <f>L29/N29</f>
        <v>80</v>
      </c>
      <c r="Q29" s="102"/>
      <c r="S29" s="103"/>
      <c r="T29" s="103"/>
    </row>
    <row r="30" spans="1:20" s="100" customFormat="1" ht="14.4" x14ac:dyDescent="0.25">
      <c r="A30" s="88">
        <v>28</v>
      </c>
      <c r="B30" s="90" t="s">
        <v>863</v>
      </c>
      <c r="C30" s="90"/>
      <c r="D30" s="132"/>
      <c r="E30" s="92">
        <v>80</v>
      </c>
      <c r="F30" s="92"/>
      <c r="G30" s="109"/>
      <c r="H30" s="109"/>
      <c r="I30" s="109"/>
      <c r="J30" s="109"/>
      <c r="K30" s="109"/>
      <c r="L30" s="132">
        <f>SUM(E30:K30)</f>
        <v>80</v>
      </c>
      <c r="M30" s="132"/>
      <c r="N30" s="92">
        <f>COUNTIF(E30:K30,"&gt;=1")</f>
        <v>1</v>
      </c>
      <c r="O30" s="133">
        <f>L30/N30</f>
        <v>80</v>
      </c>
      <c r="Q30" s="102"/>
      <c r="S30" s="103"/>
      <c r="T30" s="103"/>
    </row>
    <row r="31" spans="1:20" s="100" customFormat="1" ht="14.4" x14ac:dyDescent="0.3">
      <c r="A31" s="88">
        <v>29</v>
      </c>
      <c r="B31" s="17" t="s">
        <v>862</v>
      </c>
      <c r="C31" s="90"/>
      <c r="D31" s="132"/>
      <c r="E31" s="92">
        <v>70</v>
      </c>
      <c r="F31" s="92"/>
      <c r="G31" s="109"/>
      <c r="H31" s="109"/>
      <c r="I31" s="109"/>
      <c r="J31" s="109"/>
      <c r="K31" s="109"/>
      <c r="L31" s="132">
        <f>SUM(E31:K31)</f>
        <v>70</v>
      </c>
      <c r="M31" s="132"/>
      <c r="N31" s="92">
        <f>COUNTIF(E31:K31,"&gt;=1")</f>
        <v>1</v>
      </c>
      <c r="O31" s="133">
        <f>L31/N31</f>
        <v>70</v>
      </c>
      <c r="Q31" s="102"/>
      <c r="S31" s="103"/>
      <c r="T31" s="103"/>
    </row>
    <row r="32" spans="1:20" s="100" customFormat="1" ht="14.4" x14ac:dyDescent="0.25">
      <c r="A32" s="88">
        <v>30</v>
      </c>
      <c r="B32" s="90" t="s">
        <v>910</v>
      </c>
      <c r="C32" s="90"/>
      <c r="D32" s="132"/>
      <c r="E32" s="92">
        <v>70</v>
      </c>
      <c r="F32" s="92"/>
      <c r="G32" s="109"/>
      <c r="H32" s="109"/>
      <c r="I32" s="109"/>
      <c r="J32" s="109"/>
      <c r="K32" s="109"/>
      <c r="L32" s="132">
        <f>SUM(E32:K32)</f>
        <v>70</v>
      </c>
      <c r="M32" s="132"/>
      <c r="N32" s="92">
        <f>COUNTIF(E32:K32,"&gt;=1")</f>
        <v>1</v>
      </c>
      <c r="O32" s="133">
        <f>L32/N32</f>
        <v>70</v>
      </c>
      <c r="Q32" s="102"/>
      <c r="S32" s="103"/>
      <c r="T32" s="103"/>
    </row>
    <row r="33" spans="1:20" s="100" customFormat="1" ht="14.4" x14ac:dyDescent="0.25">
      <c r="A33" s="88">
        <v>31</v>
      </c>
      <c r="B33" s="90" t="s">
        <v>911</v>
      </c>
      <c r="C33" s="90"/>
      <c r="D33" s="132"/>
      <c r="E33" s="92"/>
      <c r="F33" s="92">
        <v>70</v>
      </c>
      <c r="G33" s="109"/>
      <c r="H33" s="109"/>
      <c r="I33" s="109"/>
      <c r="J33" s="109"/>
      <c r="K33" s="109"/>
      <c r="L33" s="132">
        <f>SUM(E33:K33)</f>
        <v>70</v>
      </c>
      <c r="M33" s="132"/>
      <c r="N33" s="92">
        <f>COUNTIF(E33:K33,"&gt;=1")</f>
        <v>1</v>
      </c>
      <c r="O33" s="133">
        <f>L33/N33</f>
        <v>70</v>
      </c>
      <c r="Q33" s="102"/>
      <c r="S33" s="103"/>
      <c r="T33" s="103"/>
    </row>
    <row r="34" spans="1:20" s="100" customFormat="1" ht="14.4" x14ac:dyDescent="0.3">
      <c r="A34" s="88">
        <v>32</v>
      </c>
      <c r="B34" s="17" t="s">
        <v>913</v>
      </c>
      <c r="C34" s="90"/>
      <c r="D34" s="17"/>
      <c r="E34" s="92"/>
      <c r="F34" s="92"/>
      <c r="G34" s="92">
        <v>50</v>
      </c>
      <c r="H34" s="92"/>
      <c r="I34" s="92"/>
      <c r="J34" s="92"/>
      <c r="K34" s="92"/>
      <c r="L34" s="132">
        <f>SUM(E34:K34)</f>
        <v>50</v>
      </c>
      <c r="M34" s="132"/>
      <c r="N34" s="92">
        <f>COUNTIF(E34:K34,"&gt;=1")</f>
        <v>1</v>
      </c>
      <c r="O34" s="133">
        <f>L34/N34</f>
        <v>50</v>
      </c>
      <c r="Q34" s="102"/>
      <c r="S34" s="103"/>
      <c r="T34" s="103"/>
    </row>
    <row r="35" spans="1:20" s="100" customFormat="1" ht="14.4" x14ac:dyDescent="0.3">
      <c r="A35" s="88">
        <v>33</v>
      </c>
      <c r="B35" s="17" t="s">
        <v>914</v>
      </c>
      <c r="C35" s="90"/>
      <c r="D35" s="17"/>
      <c r="E35" s="92"/>
      <c r="F35" s="92"/>
      <c r="G35" s="92">
        <v>50</v>
      </c>
      <c r="H35" s="92"/>
      <c r="I35" s="92"/>
      <c r="J35" s="92"/>
      <c r="K35" s="92"/>
      <c r="L35" s="132">
        <f>SUM(E35:K35)</f>
        <v>50</v>
      </c>
      <c r="M35" s="132"/>
      <c r="N35" s="92">
        <f>COUNTIF(E35:K35,"&gt;=1")</f>
        <v>1</v>
      </c>
      <c r="O35" s="133">
        <f>L35/N35</f>
        <v>50</v>
      </c>
      <c r="Q35" s="102"/>
      <c r="S35" s="103"/>
      <c r="T35" s="103"/>
    </row>
    <row r="36" spans="1:20" s="100" customFormat="1" ht="14.4" x14ac:dyDescent="0.3">
      <c r="A36" s="88">
        <v>34</v>
      </c>
      <c r="B36" s="17" t="s">
        <v>915</v>
      </c>
      <c r="C36" s="90"/>
      <c r="D36" s="17"/>
      <c r="E36" s="92"/>
      <c r="F36" s="92"/>
      <c r="G36" s="92">
        <v>50</v>
      </c>
      <c r="H36" s="92"/>
      <c r="I36" s="92"/>
      <c r="J36" s="92"/>
      <c r="K36" s="92"/>
      <c r="L36" s="132">
        <f>SUM(E36:K36)</f>
        <v>50</v>
      </c>
      <c r="M36" s="132"/>
      <c r="N36" s="92">
        <f>COUNTIF(E36:K36,"&gt;=1")</f>
        <v>1</v>
      </c>
      <c r="O36" s="133">
        <f>L36/N36</f>
        <v>50</v>
      </c>
      <c r="Q36" s="102"/>
      <c r="S36" s="103"/>
      <c r="T36" s="103"/>
    </row>
    <row r="37" spans="1:20" s="100" customFormat="1" ht="14.4" x14ac:dyDescent="0.25">
      <c r="A37" s="88">
        <v>35</v>
      </c>
      <c r="B37" s="90" t="s">
        <v>916</v>
      </c>
      <c r="C37" s="90"/>
      <c r="D37" s="132"/>
      <c r="E37" s="92"/>
      <c r="F37" s="92"/>
      <c r="G37" s="92">
        <v>50</v>
      </c>
      <c r="H37" s="109"/>
      <c r="I37" s="109"/>
      <c r="J37" s="109"/>
      <c r="K37" s="109"/>
      <c r="L37" s="132">
        <f>SUM(E37:K37)</f>
        <v>50</v>
      </c>
      <c r="M37" s="132"/>
      <c r="N37" s="92">
        <f>COUNTIF(E37:K37,"&gt;=1")</f>
        <v>1</v>
      </c>
      <c r="O37" s="133">
        <f>L37/N37</f>
        <v>50</v>
      </c>
      <c r="Q37" s="102"/>
      <c r="S37" s="103"/>
      <c r="T37" s="103"/>
    </row>
    <row r="38" spans="1:20" ht="14.4" x14ac:dyDescent="0.25">
      <c r="A38" s="88">
        <v>36</v>
      </c>
      <c r="B38" s="90" t="s">
        <v>917</v>
      </c>
      <c r="C38" s="90"/>
      <c r="D38" s="132"/>
      <c r="E38" s="92">
        <v>50</v>
      </c>
      <c r="F38" s="92"/>
      <c r="G38" s="109"/>
      <c r="H38" s="109"/>
      <c r="I38" s="109"/>
      <c r="J38" s="109"/>
      <c r="K38" s="109"/>
      <c r="L38" s="132">
        <f>SUM(E38:K38)</f>
        <v>50</v>
      </c>
      <c r="M38" s="132"/>
      <c r="N38" s="92">
        <f>COUNTIF(E38:K38,"&gt;=1")</f>
        <v>1</v>
      </c>
      <c r="O38" s="133">
        <f>L38/N38</f>
        <v>50</v>
      </c>
    </row>
    <row r="39" spans="1:20" ht="14.4" x14ac:dyDescent="0.25">
      <c r="A39" s="88">
        <v>37</v>
      </c>
      <c r="B39" s="10" t="s">
        <v>923</v>
      </c>
      <c r="C39" s="139" t="s">
        <v>14</v>
      </c>
      <c r="D39" s="124"/>
      <c r="E39" s="124"/>
      <c r="F39" s="124"/>
      <c r="G39" s="124"/>
      <c r="H39" s="124"/>
      <c r="I39" s="124">
        <v>50</v>
      </c>
      <c r="J39" s="124"/>
      <c r="K39" s="124"/>
      <c r="L39" s="132">
        <f>SUM(E39:K39)</f>
        <v>50</v>
      </c>
      <c r="M39" s="132"/>
      <c r="N39" s="92">
        <f>COUNTIF(E39:K39,"&gt;=1")</f>
        <v>1</v>
      </c>
      <c r="O39" s="133">
        <f>L39/N39</f>
        <v>50</v>
      </c>
    </row>
    <row r="40" spans="1:20" ht="14.4" x14ac:dyDescent="0.25">
      <c r="A40" s="88">
        <v>38</v>
      </c>
      <c r="B40" s="10" t="s">
        <v>924</v>
      </c>
      <c r="C40" s="139" t="s">
        <v>11</v>
      </c>
      <c r="D40" s="124"/>
      <c r="E40" s="124"/>
      <c r="F40" s="124"/>
      <c r="G40" s="124"/>
      <c r="H40" s="124"/>
      <c r="I40" s="124">
        <v>50</v>
      </c>
      <c r="J40" s="124"/>
      <c r="K40" s="124"/>
      <c r="L40" s="132">
        <f>SUM(E40:K40)</f>
        <v>50</v>
      </c>
      <c r="M40" s="132"/>
      <c r="N40" s="92">
        <f>COUNTIF(E40:K40,"&gt;=1")</f>
        <v>1</v>
      </c>
      <c r="O40" s="133">
        <f>L40/N40</f>
        <v>50</v>
      </c>
    </row>
    <row r="41" spans="1:20" ht="14.4" x14ac:dyDescent="0.25">
      <c r="A41" s="88">
        <v>39</v>
      </c>
      <c r="B41" s="90" t="s">
        <v>918</v>
      </c>
      <c r="C41" s="90"/>
      <c r="D41" s="132"/>
      <c r="E41" s="92"/>
      <c r="F41" s="92">
        <v>40</v>
      </c>
      <c r="G41" s="109"/>
      <c r="H41" s="109"/>
      <c r="I41" s="109"/>
      <c r="J41" s="109"/>
      <c r="K41" s="109"/>
      <c r="L41" s="132">
        <f>SUM(E41:K41)</f>
        <v>40</v>
      </c>
      <c r="M41" s="132"/>
      <c r="N41" s="92">
        <f>COUNTIF(E41:K41,"&gt;=1")</f>
        <v>1</v>
      </c>
      <c r="O41" s="133">
        <f>L41/N41</f>
        <v>40</v>
      </c>
    </row>
    <row r="42" spans="1:20" ht="14.4" x14ac:dyDescent="0.25">
      <c r="A42" s="88">
        <v>40</v>
      </c>
      <c r="B42" s="90" t="s">
        <v>919</v>
      </c>
      <c r="C42" s="90"/>
      <c r="D42" s="132"/>
      <c r="E42" s="92"/>
      <c r="F42" s="92">
        <v>40</v>
      </c>
      <c r="G42" s="109"/>
      <c r="H42" s="109"/>
      <c r="I42" s="109"/>
      <c r="J42" s="109"/>
      <c r="K42" s="109"/>
      <c r="L42" s="132">
        <f>SUM(E42:K42)</f>
        <v>40</v>
      </c>
      <c r="M42" s="132"/>
      <c r="N42" s="92">
        <f>COUNTIF(E42:K42,"&gt;=1")</f>
        <v>1</v>
      </c>
      <c r="O42" s="133">
        <f>L42/N42</f>
        <v>40</v>
      </c>
    </row>
  </sheetData>
  <sortState xmlns:xlrd2="http://schemas.microsoft.com/office/spreadsheetml/2017/richdata2" ref="B3:O42">
    <sortCondition descending="1" ref="L3:L42"/>
    <sortCondition descending="1" ref="M3:M42"/>
  </sortState>
  <mergeCells count="5">
    <mergeCell ref="A1:D1"/>
    <mergeCell ref="L1:L2"/>
    <mergeCell ref="M1:M2"/>
    <mergeCell ref="N1:N2"/>
    <mergeCell ref="O1:O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037A-BFA0-4585-97B3-A1F2286C184C}">
  <dimension ref="A1:T75"/>
  <sheetViews>
    <sheetView tabSelected="1" workbookViewId="0">
      <selection activeCell="E11" sqref="E11"/>
    </sheetView>
  </sheetViews>
  <sheetFormatPr defaultRowHeight="13.2" x14ac:dyDescent="0.25"/>
  <cols>
    <col min="2" max="2" width="19.33203125" customWidth="1"/>
    <col min="5" max="11" width="10.5546875" customWidth="1"/>
    <col min="13" max="13" width="8.88671875" style="142"/>
  </cols>
  <sheetData>
    <row r="1" spans="1:20" s="100" customFormat="1" ht="14.4" x14ac:dyDescent="0.25">
      <c r="A1" s="45" t="s">
        <v>925</v>
      </c>
      <c r="B1" s="45"/>
      <c r="C1" s="45"/>
      <c r="D1" s="45"/>
      <c r="E1" s="22">
        <v>44464</v>
      </c>
      <c r="F1" s="22">
        <v>44506</v>
      </c>
      <c r="G1" s="22">
        <v>44534</v>
      </c>
      <c r="H1" s="22">
        <v>44590</v>
      </c>
      <c r="I1" s="22">
        <v>44623</v>
      </c>
      <c r="J1" s="22">
        <v>44667</v>
      </c>
      <c r="K1" s="22">
        <v>44716</v>
      </c>
      <c r="L1" s="46" t="s">
        <v>0</v>
      </c>
      <c r="M1" s="141" t="s">
        <v>2</v>
      </c>
      <c r="N1" s="46" t="s">
        <v>1</v>
      </c>
      <c r="O1" s="47" t="s">
        <v>9</v>
      </c>
    </row>
    <row r="2" spans="1:20" s="100" customFormat="1" ht="14.4" x14ac:dyDescent="0.25">
      <c r="A2" s="13" t="s">
        <v>16</v>
      </c>
      <c r="B2" s="23" t="s">
        <v>19</v>
      </c>
      <c r="C2" s="23" t="s">
        <v>10</v>
      </c>
      <c r="D2" s="24" t="s">
        <v>18</v>
      </c>
      <c r="E2" s="41" t="s">
        <v>6</v>
      </c>
      <c r="F2" s="41" t="s">
        <v>7</v>
      </c>
      <c r="G2" s="41" t="s">
        <v>4</v>
      </c>
      <c r="H2" s="41" t="s">
        <v>5</v>
      </c>
      <c r="I2" s="41" t="s">
        <v>8</v>
      </c>
      <c r="J2" s="41" t="s">
        <v>3</v>
      </c>
      <c r="K2" s="41" t="s">
        <v>15</v>
      </c>
      <c r="L2" s="46"/>
      <c r="M2" s="141"/>
      <c r="N2" s="46"/>
      <c r="O2" s="47"/>
    </row>
    <row r="3" spans="1:20" s="123" customFormat="1" ht="14.4" x14ac:dyDescent="0.3">
      <c r="A3" s="140">
        <v>1</v>
      </c>
      <c r="B3" s="17" t="s">
        <v>926</v>
      </c>
      <c r="C3" s="90"/>
      <c r="D3" s="104"/>
      <c r="E3" s="92">
        <v>70</v>
      </c>
      <c r="F3" s="92">
        <v>80</v>
      </c>
      <c r="G3" s="92"/>
      <c r="H3" s="96">
        <v>100</v>
      </c>
      <c r="I3" s="92">
        <v>40</v>
      </c>
      <c r="J3" s="92"/>
      <c r="K3" s="92"/>
      <c r="L3" s="132">
        <f>SUM(E3:K3)</f>
        <v>290</v>
      </c>
      <c r="M3" s="132">
        <v>1</v>
      </c>
      <c r="N3" s="92">
        <f>COUNTIF(E3:K3,"&gt;=1")</f>
        <v>4</v>
      </c>
      <c r="O3" s="133">
        <f>L3/N3</f>
        <v>72.5</v>
      </c>
      <c r="R3" s="137"/>
      <c r="S3" s="137"/>
      <c r="T3" s="137"/>
    </row>
    <row r="4" spans="1:20" s="123" customFormat="1" ht="14.4" x14ac:dyDescent="0.3">
      <c r="A4" s="140">
        <v>2</v>
      </c>
      <c r="B4" s="17" t="s">
        <v>927</v>
      </c>
      <c r="C4" s="90"/>
      <c r="D4" s="104"/>
      <c r="E4" s="92">
        <v>70</v>
      </c>
      <c r="F4" s="92">
        <v>80</v>
      </c>
      <c r="G4" s="92"/>
      <c r="H4" s="92">
        <v>80</v>
      </c>
      <c r="I4" s="92">
        <v>40</v>
      </c>
      <c r="J4" s="92"/>
      <c r="K4" s="92"/>
      <c r="L4" s="132">
        <f>SUM(E4:K4)</f>
        <v>270</v>
      </c>
      <c r="M4" s="132"/>
      <c r="N4" s="92">
        <f>COUNTIF(E4:K4,"&gt;=1")</f>
        <v>4</v>
      </c>
      <c r="O4" s="133">
        <f>L4/N4</f>
        <v>67.5</v>
      </c>
      <c r="Q4" s="136"/>
      <c r="S4" s="137"/>
      <c r="T4" s="137"/>
    </row>
    <row r="5" spans="1:20" s="123" customFormat="1" ht="14.4" x14ac:dyDescent="0.3">
      <c r="A5" s="140">
        <v>3</v>
      </c>
      <c r="B5" s="17" t="s">
        <v>928</v>
      </c>
      <c r="C5" s="90"/>
      <c r="D5" s="17"/>
      <c r="E5" s="92">
        <v>80</v>
      </c>
      <c r="F5" s="92"/>
      <c r="G5" s="92">
        <v>50</v>
      </c>
      <c r="H5" s="92">
        <v>80</v>
      </c>
      <c r="I5" s="92">
        <v>50</v>
      </c>
      <c r="J5" s="92"/>
      <c r="K5" s="92"/>
      <c r="L5" s="132">
        <f>SUM(E5:K5)</f>
        <v>260</v>
      </c>
      <c r="M5" s="132"/>
      <c r="N5" s="92">
        <f>COUNTIF(E5:K5,"&gt;=1")</f>
        <v>4</v>
      </c>
      <c r="O5" s="133">
        <f>L5/N5</f>
        <v>65</v>
      </c>
      <c r="Q5" s="136"/>
      <c r="S5" s="137"/>
      <c r="T5" s="137"/>
    </row>
    <row r="6" spans="1:20" s="123" customFormat="1" ht="14.4" x14ac:dyDescent="0.3">
      <c r="A6" s="140">
        <v>4</v>
      </c>
      <c r="B6" s="17" t="s">
        <v>936</v>
      </c>
      <c r="C6" s="90"/>
      <c r="D6" s="17"/>
      <c r="E6" s="92"/>
      <c r="F6" s="92"/>
      <c r="G6" s="96">
        <v>100</v>
      </c>
      <c r="H6" s="92">
        <v>50</v>
      </c>
      <c r="I6" s="96">
        <v>100</v>
      </c>
      <c r="J6" s="92"/>
      <c r="K6" s="92"/>
      <c r="L6" s="132">
        <f>SUM(E6:K6)</f>
        <v>250</v>
      </c>
      <c r="M6" s="132">
        <v>1</v>
      </c>
      <c r="N6" s="92">
        <f>COUNTIF(E6:K6,"&gt;=1")</f>
        <v>3</v>
      </c>
      <c r="O6" s="133">
        <f>L6/N6</f>
        <v>83.333333333333329</v>
      </c>
      <c r="Q6" s="136"/>
      <c r="S6" s="137"/>
      <c r="T6" s="137"/>
    </row>
    <row r="7" spans="1:20" s="123" customFormat="1" ht="14.4" customHeight="1" x14ac:dyDescent="0.25">
      <c r="A7" s="140">
        <v>5</v>
      </c>
      <c r="B7" s="90" t="s">
        <v>933</v>
      </c>
      <c r="C7" s="90"/>
      <c r="D7" s="90"/>
      <c r="E7" s="96">
        <v>100</v>
      </c>
      <c r="F7" s="92">
        <v>70</v>
      </c>
      <c r="G7" s="92"/>
      <c r="H7" s="92"/>
      <c r="I7" s="92">
        <v>70</v>
      </c>
      <c r="J7" s="92"/>
      <c r="K7" s="92"/>
      <c r="L7" s="132">
        <f>SUM(E7:K7)</f>
        <v>240</v>
      </c>
      <c r="M7" s="132">
        <v>1</v>
      </c>
      <c r="N7" s="92">
        <f>COUNTIF(E7:K7,"&gt;=1")</f>
        <v>3</v>
      </c>
      <c r="O7" s="133">
        <f>L7/N7</f>
        <v>80</v>
      </c>
    </row>
    <row r="8" spans="1:20" s="123" customFormat="1" ht="14.4" x14ac:dyDescent="0.3">
      <c r="A8" s="140">
        <v>6</v>
      </c>
      <c r="B8" s="17" t="s">
        <v>930</v>
      </c>
      <c r="C8" s="90"/>
      <c r="D8" s="17"/>
      <c r="E8" s="92">
        <v>40</v>
      </c>
      <c r="F8" s="92">
        <v>50</v>
      </c>
      <c r="G8" s="92">
        <v>70</v>
      </c>
      <c r="H8" s="92">
        <v>40</v>
      </c>
      <c r="I8" s="92">
        <v>30</v>
      </c>
      <c r="J8" s="92"/>
      <c r="K8" s="92"/>
      <c r="L8" s="132">
        <f>SUM(E8:K8)</f>
        <v>230</v>
      </c>
      <c r="M8" s="132"/>
      <c r="N8" s="92">
        <f>COUNTIF(E8:K8,"&gt;=1")</f>
        <v>5</v>
      </c>
      <c r="O8" s="133">
        <f>L8/N8</f>
        <v>46</v>
      </c>
    </row>
    <row r="9" spans="1:20" s="123" customFormat="1" ht="14.4" customHeight="1" x14ac:dyDescent="0.3">
      <c r="A9" s="140">
        <v>7</v>
      </c>
      <c r="B9" s="17" t="s">
        <v>929</v>
      </c>
      <c r="C9" s="90"/>
      <c r="D9" s="17"/>
      <c r="E9" s="96">
        <v>100</v>
      </c>
      <c r="F9" s="92">
        <v>70</v>
      </c>
      <c r="G9" s="92"/>
      <c r="H9" s="92">
        <v>40</v>
      </c>
      <c r="I9" s="92"/>
      <c r="J9" s="92"/>
      <c r="K9" s="92"/>
      <c r="L9" s="132">
        <f>SUM(E9:K9)</f>
        <v>210</v>
      </c>
      <c r="M9" s="132">
        <v>1</v>
      </c>
      <c r="N9" s="92">
        <f>COUNTIF(E9:K9,"&gt;=1")</f>
        <v>3</v>
      </c>
      <c r="O9" s="133">
        <f>L9/N9</f>
        <v>70</v>
      </c>
    </row>
    <row r="10" spans="1:20" s="123" customFormat="1" ht="14.4" x14ac:dyDescent="0.25">
      <c r="A10" s="140">
        <v>8</v>
      </c>
      <c r="B10" s="90" t="s">
        <v>932</v>
      </c>
      <c r="C10" s="90"/>
      <c r="D10" s="90"/>
      <c r="E10" s="92">
        <v>50</v>
      </c>
      <c r="F10" s="92">
        <v>70</v>
      </c>
      <c r="G10" s="92">
        <v>50</v>
      </c>
      <c r="H10" s="92"/>
      <c r="I10" s="92">
        <v>40</v>
      </c>
      <c r="J10" s="92"/>
      <c r="K10" s="92"/>
      <c r="L10" s="132">
        <f>SUM(E10:K10)</f>
        <v>210</v>
      </c>
      <c r="M10" s="132"/>
      <c r="N10" s="92">
        <f>COUNTIF(E10:K10,"&gt;=1")</f>
        <v>4</v>
      </c>
      <c r="O10" s="133">
        <f>L10/N10</f>
        <v>52.5</v>
      </c>
    </row>
    <row r="11" spans="1:20" s="123" customFormat="1" ht="14.4" x14ac:dyDescent="0.3">
      <c r="A11" s="140">
        <v>9</v>
      </c>
      <c r="B11" s="17" t="s">
        <v>931</v>
      </c>
      <c r="C11" s="90"/>
      <c r="D11" s="17"/>
      <c r="E11" s="92">
        <v>40</v>
      </c>
      <c r="F11" s="92">
        <v>50</v>
      </c>
      <c r="G11" s="92">
        <v>40</v>
      </c>
      <c r="H11" s="92">
        <v>50</v>
      </c>
      <c r="I11" s="92">
        <v>30</v>
      </c>
      <c r="J11" s="92"/>
      <c r="K11" s="92"/>
      <c r="L11" s="132">
        <f>SUM(E11:K11)</f>
        <v>210</v>
      </c>
      <c r="M11" s="132"/>
      <c r="N11" s="92">
        <f>COUNTIF(E11:K11,"&gt;=1")</f>
        <v>5</v>
      </c>
      <c r="O11" s="133">
        <f>L11/N11</f>
        <v>42</v>
      </c>
    </row>
    <row r="12" spans="1:20" s="123" customFormat="1" ht="14.4" x14ac:dyDescent="0.3">
      <c r="A12" s="140">
        <v>10</v>
      </c>
      <c r="B12" s="17" t="s">
        <v>945</v>
      </c>
      <c r="C12" s="90"/>
      <c r="D12" s="17"/>
      <c r="E12" s="92"/>
      <c r="F12" s="92"/>
      <c r="G12" s="96">
        <v>100</v>
      </c>
      <c r="H12" s="92"/>
      <c r="I12" s="96">
        <v>100</v>
      </c>
      <c r="J12" s="92"/>
      <c r="K12" s="92"/>
      <c r="L12" s="132">
        <f>SUM(E12:K12)</f>
        <v>200</v>
      </c>
      <c r="M12" s="132">
        <v>1</v>
      </c>
      <c r="N12" s="92">
        <f>COUNTIF(E12:K12,"&gt;=1")</f>
        <v>2</v>
      </c>
      <c r="O12" s="133">
        <f>L12/N12</f>
        <v>100</v>
      </c>
    </row>
    <row r="13" spans="1:20" s="123" customFormat="1" ht="14.4" x14ac:dyDescent="0.3">
      <c r="A13" s="140">
        <v>11</v>
      </c>
      <c r="B13" s="17" t="s">
        <v>935</v>
      </c>
      <c r="C13" s="90"/>
      <c r="D13" s="17"/>
      <c r="E13" s="92">
        <v>80</v>
      </c>
      <c r="F13" s="92"/>
      <c r="G13" s="92"/>
      <c r="H13" s="92">
        <v>70</v>
      </c>
      <c r="I13" s="92">
        <v>50</v>
      </c>
      <c r="J13" s="92"/>
      <c r="K13" s="92"/>
      <c r="L13" s="132">
        <f>SUM(E13:K13)</f>
        <v>200</v>
      </c>
      <c r="M13" s="132"/>
      <c r="N13" s="92">
        <f>COUNTIF(E13:K13,"&gt;=1")</f>
        <v>3</v>
      </c>
      <c r="O13" s="133">
        <f>L13/N13</f>
        <v>66.666666666666671</v>
      </c>
    </row>
    <row r="14" spans="1:20" s="123" customFormat="1" ht="14.4" x14ac:dyDescent="0.3">
      <c r="A14" s="140">
        <v>12</v>
      </c>
      <c r="B14" s="17" t="s">
        <v>934</v>
      </c>
      <c r="C14" s="90"/>
      <c r="D14" s="17"/>
      <c r="E14" s="92">
        <v>50</v>
      </c>
      <c r="F14" s="92"/>
      <c r="G14" s="92">
        <v>70</v>
      </c>
      <c r="H14" s="92">
        <v>40</v>
      </c>
      <c r="I14" s="92">
        <v>30</v>
      </c>
      <c r="J14" s="92"/>
      <c r="K14" s="92"/>
      <c r="L14" s="132">
        <f>SUM(E14:K14)</f>
        <v>190</v>
      </c>
      <c r="M14" s="132"/>
      <c r="N14" s="92">
        <f>COUNTIF(E14:K14,"&gt;=1")</f>
        <v>4</v>
      </c>
      <c r="O14" s="133">
        <f>L14/N14</f>
        <v>47.5</v>
      </c>
    </row>
    <row r="15" spans="1:20" s="123" customFormat="1" ht="14.4" x14ac:dyDescent="0.3">
      <c r="A15" s="140">
        <v>13</v>
      </c>
      <c r="B15" s="17" t="s">
        <v>938</v>
      </c>
      <c r="C15" s="90"/>
      <c r="D15" s="17"/>
      <c r="E15" s="92"/>
      <c r="F15" s="92">
        <v>40</v>
      </c>
      <c r="G15" s="92">
        <v>70</v>
      </c>
      <c r="H15" s="92">
        <v>40</v>
      </c>
      <c r="I15" s="92">
        <v>40</v>
      </c>
      <c r="J15" s="92"/>
      <c r="K15" s="92"/>
      <c r="L15" s="132">
        <f>SUM(E15:K15)</f>
        <v>190</v>
      </c>
      <c r="M15" s="132"/>
      <c r="N15" s="92">
        <f>COUNTIF(E15:K15,"&gt;=1")</f>
        <v>4</v>
      </c>
      <c r="O15" s="133">
        <f>L15/N15</f>
        <v>47.5</v>
      </c>
    </row>
    <row r="16" spans="1:20" s="123" customFormat="1" ht="14.4" x14ac:dyDescent="0.3">
      <c r="A16" s="140">
        <v>14</v>
      </c>
      <c r="B16" s="17" t="s">
        <v>939</v>
      </c>
      <c r="C16" s="90"/>
      <c r="D16" s="17"/>
      <c r="E16" s="92"/>
      <c r="F16" s="96">
        <v>100</v>
      </c>
      <c r="G16" s="92"/>
      <c r="H16" s="92">
        <v>30</v>
      </c>
      <c r="I16" s="92">
        <v>40</v>
      </c>
      <c r="J16" s="92"/>
      <c r="K16" s="92"/>
      <c r="L16" s="132">
        <f>SUM(E16:K16)</f>
        <v>170</v>
      </c>
      <c r="M16" s="132">
        <v>1</v>
      </c>
      <c r="N16" s="92">
        <f>COUNTIF(E16:K16,"&gt;=1")</f>
        <v>3</v>
      </c>
      <c r="O16" s="133">
        <f>L16/N16</f>
        <v>56.666666666666664</v>
      </c>
    </row>
    <row r="17" spans="1:15" s="123" customFormat="1" ht="14.4" x14ac:dyDescent="0.3">
      <c r="A17" s="140">
        <v>15</v>
      </c>
      <c r="B17" s="17" t="s">
        <v>912</v>
      </c>
      <c r="C17" s="90"/>
      <c r="D17" s="17"/>
      <c r="E17" s="92"/>
      <c r="F17" s="92">
        <v>40</v>
      </c>
      <c r="G17" s="92">
        <v>80</v>
      </c>
      <c r="H17" s="92"/>
      <c r="I17" s="92">
        <v>50</v>
      </c>
      <c r="J17" s="92"/>
      <c r="K17" s="92"/>
      <c r="L17" s="132">
        <f>SUM(E17:K17)</f>
        <v>170</v>
      </c>
      <c r="M17" s="132"/>
      <c r="N17" s="92">
        <f>COUNTIF(E17:K17,"&gt;=1")</f>
        <v>3</v>
      </c>
      <c r="O17" s="133">
        <f>L17/N17</f>
        <v>56.666666666666664</v>
      </c>
    </row>
    <row r="18" spans="1:15" s="123" customFormat="1" ht="14.4" x14ac:dyDescent="0.3">
      <c r="A18" s="140">
        <v>16</v>
      </c>
      <c r="B18" s="17" t="s">
        <v>941</v>
      </c>
      <c r="C18" s="90"/>
      <c r="D18" s="17"/>
      <c r="E18" s="92">
        <v>70</v>
      </c>
      <c r="F18" s="92"/>
      <c r="G18" s="92"/>
      <c r="H18" s="92">
        <v>50</v>
      </c>
      <c r="I18" s="92">
        <v>40</v>
      </c>
      <c r="J18" s="92"/>
      <c r="K18" s="92"/>
      <c r="L18" s="132">
        <f>SUM(E18:K18)</f>
        <v>160</v>
      </c>
      <c r="M18" s="132"/>
      <c r="N18" s="92">
        <f>COUNTIF(E18:K18,"&gt;=1")</f>
        <v>3</v>
      </c>
      <c r="O18" s="133">
        <f>L18/N18</f>
        <v>53.333333333333336</v>
      </c>
    </row>
    <row r="19" spans="1:15" s="123" customFormat="1" ht="14.4" customHeight="1" x14ac:dyDescent="0.25">
      <c r="A19" s="140">
        <v>17</v>
      </c>
      <c r="B19" s="90" t="s">
        <v>942</v>
      </c>
      <c r="C19" s="90"/>
      <c r="D19" s="90"/>
      <c r="E19" s="92"/>
      <c r="F19" s="92">
        <v>70</v>
      </c>
      <c r="G19" s="92">
        <v>50</v>
      </c>
      <c r="H19" s="92"/>
      <c r="I19" s="92">
        <v>40</v>
      </c>
      <c r="J19" s="92"/>
      <c r="K19" s="92"/>
      <c r="L19" s="132">
        <f>SUM(E19:K19)</f>
        <v>160</v>
      </c>
      <c r="M19" s="132"/>
      <c r="N19" s="92">
        <f>COUNTIF(E19:K19,"&gt;=1")</f>
        <v>3</v>
      </c>
      <c r="O19" s="133">
        <f>L19/N19</f>
        <v>53.333333333333336</v>
      </c>
    </row>
    <row r="20" spans="1:15" s="123" customFormat="1" ht="14.4" customHeight="1" x14ac:dyDescent="0.3">
      <c r="A20" s="140">
        <v>18</v>
      </c>
      <c r="B20" s="17" t="s">
        <v>946</v>
      </c>
      <c r="C20" s="90"/>
      <c r="D20" s="17"/>
      <c r="E20" s="92"/>
      <c r="F20" s="92">
        <v>50</v>
      </c>
      <c r="G20" s="92"/>
      <c r="H20" s="92">
        <v>40</v>
      </c>
      <c r="I20" s="92">
        <v>70</v>
      </c>
      <c r="J20" s="92"/>
      <c r="K20" s="92"/>
      <c r="L20" s="132">
        <f>SUM(E20:K20)</f>
        <v>160</v>
      </c>
      <c r="M20" s="132"/>
      <c r="N20" s="92">
        <f>COUNTIF(E20:K20,"&gt;=1")</f>
        <v>3</v>
      </c>
      <c r="O20" s="133">
        <f>L20/N20</f>
        <v>53.333333333333336</v>
      </c>
    </row>
    <row r="21" spans="1:15" s="123" customFormat="1" ht="14.4" x14ac:dyDescent="0.3">
      <c r="A21" s="140">
        <v>19</v>
      </c>
      <c r="B21" s="17" t="s">
        <v>972</v>
      </c>
      <c r="C21" s="90"/>
      <c r="D21" s="90"/>
      <c r="E21" s="92"/>
      <c r="F21" s="92">
        <v>30</v>
      </c>
      <c r="G21" s="92"/>
      <c r="H21" s="92"/>
      <c r="I21" s="92">
        <v>30</v>
      </c>
      <c r="J21" s="96">
        <v>100</v>
      </c>
      <c r="K21" s="92"/>
      <c r="L21" s="132">
        <f>SUM(E21:K21)</f>
        <v>160</v>
      </c>
      <c r="M21" s="132"/>
      <c r="N21" s="92">
        <f>COUNTIF(E21:K21,"&gt;=1")</f>
        <v>3</v>
      </c>
      <c r="O21" s="133">
        <f>L21/N21</f>
        <v>53.333333333333336</v>
      </c>
    </row>
    <row r="22" spans="1:15" s="123" customFormat="1" ht="14.4" x14ac:dyDescent="0.3">
      <c r="A22" s="140">
        <v>20</v>
      </c>
      <c r="B22" s="17" t="s">
        <v>951</v>
      </c>
      <c r="C22" s="90"/>
      <c r="D22" s="17"/>
      <c r="E22" s="92"/>
      <c r="F22" s="92"/>
      <c r="G22" s="92"/>
      <c r="H22" s="92">
        <v>70</v>
      </c>
      <c r="I22" s="92">
        <v>80</v>
      </c>
      <c r="J22" s="92"/>
      <c r="K22" s="92"/>
      <c r="L22" s="132">
        <f>SUM(E22:K22)</f>
        <v>150</v>
      </c>
      <c r="M22" s="132"/>
      <c r="N22" s="92">
        <f>COUNTIF(E22:K22,"&gt;=1")</f>
        <v>2</v>
      </c>
      <c r="O22" s="133">
        <f>L22/N22</f>
        <v>75</v>
      </c>
    </row>
    <row r="23" spans="1:15" s="123" customFormat="1" ht="14.4" x14ac:dyDescent="0.3">
      <c r="A23" s="140">
        <v>21</v>
      </c>
      <c r="B23" s="10" t="s">
        <v>897</v>
      </c>
      <c r="C23" s="98" t="s">
        <v>11</v>
      </c>
      <c r="D23" s="98"/>
      <c r="E23" s="98"/>
      <c r="F23" s="98"/>
      <c r="G23" s="98"/>
      <c r="H23" s="98"/>
      <c r="I23" s="98">
        <v>50</v>
      </c>
      <c r="J23" s="96">
        <v>100</v>
      </c>
      <c r="K23" s="98"/>
      <c r="L23" s="132">
        <f>SUM(E23:K23)</f>
        <v>150</v>
      </c>
      <c r="M23" s="132"/>
      <c r="N23" s="92">
        <f>COUNTIF(E23:K23,"&gt;=1")</f>
        <v>2</v>
      </c>
      <c r="O23" s="133">
        <f>L23/N23</f>
        <v>75</v>
      </c>
    </row>
    <row r="24" spans="1:15" s="123" customFormat="1" ht="14.4" x14ac:dyDescent="0.3">
      <c r="A24" s="140">
        <v>22</v>
      </c>
      <c r="B24" s="17" t="s">
        <v>937</v>
      </c>
      <c r="C24" s="90"/>
      <c r="D24" s="17"/>
      <c r="E24" s="92"/>
      <c r="F24" s="92">
        <v>40</v>
      </c>
      <c r="G24" s="92">
        <v>70</v>
      </c>
      <c r="H24" s="92">
        <v>40</v>
      </c>
      <c r="I24" s="92"/>
      <c r="J24" s="92"/>
      <c r="K24" s="92"/>
      <c r="L24" s="132">
        <f>SUM(E24:K24)</f>
        <v>150</v>
      </c>
      <c r="M24" s="132"/>
      <c r="N24" s="92">
        <f>COUNTIF(E24:K24,"&gt;=1")</f>
        <v>3</v>
      </c>
      <c r="O24" s="133">
        <f>L24/N24</f>
        <v>50</v>
      </c>
    </row>
    <row r="25" spans="1:15" s="123" customFormat="1" ht="14.4" x14ac:dyDescent="0.3">
      <c r="A25" s="140">
        <v>23</v>
      </c>
      <c r="B25" s="17" t="s">
        <v>943</v>
      </c>
      <c r="C25" s="90"/>
      <c r="D25" s="17"/>
      <c r="E25" s="92"/>
      <c r="F25" s="92">
        <v>30</v>
      </c>
      <c r="G25" s="92"/>
      <c r="H25" s="92">
        <v>70</v>
      </c>
      <c r="I25" s="92">
        <v>40</v>
      </c>
      <c r="J25" s="96"/>
      <c r="K25" s="92"/>
      <c r="L25" s="132">
        <f>SUM(E25:K25)</f>
        <v>140</v>
      </c>
      <c r="M25" s="132"/>
      <c r="N25" s="92">
        <f>COUNTIF(E25:K25,"&gt;=1")</f>
        <v>3</v>
      </c>
      <c r="O25" s="133">
        <f>L25/N25</f>
        <v>46.666666666666664</v>
      </c>
    </row>
    <row r="26" spans="1:15" s="123" customFormat="1" ht="14.4" x14ac:dyDescent="0.3">
      <c r="A26" s="140">
        <v>24</v>
      </c>
      <c r="B26" s="17" t="s">
        <v>940</v>
      </c>
      <c r="C26" s="90"/>
      <c r="D26" s="17"/>
      <c r="E26" s="92"/>
      <c r="F26" s="96">
        <v>100</v>
      </c>
      <c r="G26" s="92"/>
      <c r="H26" s="92">
        <v>30</v>
      </c>
      <c r="I26" s="92"/>
      <c r="J26" s="92"/>
      <c r="K26" s="92"/>
      <c r="L26" s="132">
        <f>SUM(E26:K26)</f>
        <v>130</v>
      </c>
      <c r="M26" s="132">
        <v>1</v>
      </c>
      <c r="N26" s="92">
        <f>COUNTIF(E26:K26,"&gt;=1")</f>
        <v>2</v>
      </c>
      <c r="O26" s="133">
        <f>L26/N26</f>
        <v>65</v>
      </c>
    </row>
    <row r="27" spans="1:15" s="123" customFormat="1" ht="14.4" x14ac:dyDescent="0.3">
      <c r="A27" s="140">
        <v>25</v>
      </c>
      <c r="B27" s="17" t="s">
        <v>953</v>
      </c>
      <c r="C27" s="90"/>
      <c r="D27" s="17"/>
      <c r="E27" s="92"/>
      <c r="F27" s="92"/>
      <c r="G27" s="92"/>
      <c r="H27" s="92">
        <v>50</v>
      </c>
      <c r="I27" s="92">
        <v>80</v>
      </c>
      <c r="J27" s="92"/>
      <c r="K27" s="92"/>
      <c r="L27" s="132">
        <f>SUM(E27:K27)</f>
        <v>130</v>
      </c>
      <c r="M27" s="132"/>
      <c r="N27" s="92">
        <f>COUNTIF(E27:K27,"&gt;=1")</f>
        <v>2</v>
      </c>
      <c r="O27" s="133">
        <f>L27/N27</f>
        <v>65</v>
      </c>
    </row>
    <row r="28" spans="1:15" s="123" customFormat="1" ht="14.4" x14ac:dyDescent="0.3">
      <c r="A28" s="140">
        <v>26</v>
      </c>
      <c r="B28" s="17" t="s">
        <v>944</v>
      </c>
      <c r="C28" s="90"/>
      <c r="D28" s="17"/>
      <c r="E28" s="92"/>
      <c r="F28" s="92"/>
      <c r="G28" s="92">
        <v>50</v>
      </c>
      <c r="H28" s="92">
        <v>50</v>
      </c>
      <c r="I28" s="92">
        <v>30</v>
      </c>
      <c r="J28" s="92"/>
      <c r="K28" s="92"/>
      <c r="L28" s="132">
        <f>SUM(E28:K28)</f>
        <v>130</v>
      </c>
      <c r="M28" s="132"/>
      <c r="N28" s="92">
        <f>COUNTIF(E28:K28,"&gt;=1")</f>
        <v>3</v>
      </c>
      <c r="O28" s="133">
        <f>L28/N28</f>
        <v>43.333333333333336</v>
      </c>
    </row>
    <row r="29" spans="1:15" s="123" customFormat="1" ht="14.4" x14ac:dyDescent="0.3">
      <c r="A29" s="140">
        <v>27</v>
      </c>
      <c r="B29" s="17" t="s">
        <v>950</v>
      </c>
      <c r="C29" s="90"/>
      <c r="D29" s="17"/>
      <c r="E29" s="92"/>
      <c r="F29" s="92"/>
      <c r="G29" s="92"/>
      <c r="H29" s="92">
        <v>70</v>
      </c>
      <c r="I29" s="92">
        <v>50</v>
      </c>
      <c r="J29" s="92"/>
      <c r="K29" s="92"/>
      <c r="L29" s="132">
        <f>SUM(E29:K29)</f>
        <v>120</v>
      </c>
      <c r="M29" s="132"/>
      <c r="N29" s="92">
        <f>COUNTIF(E29:K29,"&gt;=1")</f>
        <v>2</v>
      </c>
      <c r="O29" s="133">
        <f>L29/N29</f>
        <v>60</v>
      </c>
    </row>
    <row r="30" spans="1:15" s="123" customFormat="1" ht="14.4" customHeight="1" x14ac:dyDescent="0.3">
      <c r="A30" s="140">
        <v>28</v>
      </c>
      <c r="B30" s="17" t="s">
        <v>915</v>
      </c>
      <c r="C30" s="90"/>
      <c r="D30" s="90"/>
      <c r="E30" s="92">
        <v>50</v>
      </c>
      <c r="F30" s="92"/>
      <c r="G30" s="92"/>
      <c r="H30" s="92"/>
      <c r="I30" s="92">
        <v>70</v>
      </c>
      <c r="J30" s="92"/>
      <c r="K30" s="92"/>
      <c r="L30" s="132">
        <f>SUM(E30:K30)</f>
        <v>120</v>
      </c>
      <c r="M30" s="132"/>
      <c r="N30" s="92">
        <f>COUNTIF(E30:K30,"&gt;=1")</f>
        <v>2</v>
      </c>
      <c r="O30" s="133">
        <f>L30/N30</f>
        <v>60</v>
      </c>
    </row>
    <row r="31" spans="1:15" s="123" customFormat="1" ht="14.4" customHeight="1" x14ac:dyDescent="0.25">
      <c r="A31" s="140">
        <v>29</v>
      </c>
      <c r="B31" s="90" t="s">
        <v>960</v>
      </c>
      <c r="C31" s="90"/>
      <c r="D31" s="90"/>
      <c r="E31" s="92"/>
      <c r="F31" s="92"/>
      <c r="G31" s="92">
        <v>40</v>
      </c>
      <c r="H31" s="92"/>
      <c r="I31" s="92"/>
      <c r="J31" s="92">
        <v>80</v>
      </c>
      <c r="K31" s="92"/>
      <c r="L31" s="132">
        <f>SUM(E31:K31)</f>
        <v>120</v>
      </c>
      <c r="M31" s="132"/>
      <c r="N31" s="92">
        <f>COUNTIF(E31:K31,"&gt;=1")</f>
        <v>2</v>
      </c>
      <c r="O31" s="133">
        <f>L31/N31</f>
        <v>60</v>
      </c>
    </row>
    <row r="32" spans="1:15" s="123" customFormat="1" ht="14.4" x14ac:dyDescent="0.3">
      <c r="A32" s="140">
        <v>30</v>
      </c>
      <c r="B32" s="17" t="s">
        <v>948</v>
      </c>
      <c r="C32" s="90"/>
      <c r="D32" s="17"/>
      <c r="E32" s="92"/>
      <c r="F32" s="92">
        <v>40</v>
      </c>
      <c r="G32" s="92"/>
      <c r="H32" s="92">
        <v>40</v>
      </c>
      <c r="I32" s="92">
        <v>30</v>
      </c>
      <c r="J32" s="92"/>
      <c r="K32" s="92"/>
      <c r="L32" s="132">
        <f>SUM(E32:K32)</f>
        <v>110</v>
      </c>
      <c r="M32" s="132"/>
      <c r="N32" s="92">
        <f>COUNTIF(E32:K32,"&gt;=1")</f>
        <v>3</v>
      </c>
      <c r="O32" s="133">
        <f>L32/N32</f>
        <v>36.666666666666664</v>
      </c>
    </row>
    <row r="33" spans="1:15" s="123" customFormat="1" ht="14.4" x14ac:dyDescent="0.3">
      <c r="A33" s="140">
        <v>31</v>
      </c>
      <c r="B33" s="17" t="s">
        <v>967</v>
      </c>
      <c r="C33" s="90"/>
      <c r="D33" s="17"/>
      <c r="E33" s="92"/>
      <c r="F33" s="92"/>
      <c r="G33" s="92"/>
      <c r="H33" s="92">
        <v>30</v>
      </c>
      <c r="I33" s="92">
        <v>30</v>
      </c>
      <c r="J33" s="92">
        <v>40</v>
      </c>
      <c r="K33" s="92"/>
      <c r="L33" s="132">
        <f>SUM(E33:K33)</f>
        <v>100</v>
      </c>
      <c r="M33" s="132"/>
      <c r="N33" s="92">
        <f>COUNTIF(E33:K33,"&gt;=1")</f>
        <v>3</v>
      </c>
      <c r="O33" s="133">
        <f>L33/N33</f>
        <v>33.333333333333336</v>
      </c>
    </row>
    <row r="34" spans="1:15" s="123" customFormat="1" ht="14.4" x14ac:dyDescent="0.3">
      <c r="A34" s="140">
        <v>32</v>
      </c>
      <c r="B34" s="17" t="s">
        <v>954</v>
      </c>
      <c r="C34" s="90"/>
      <c r="D34" s="17"/>
      <c r="E34" s="92"/>
      <c r="F34" s="92"/>
      <c r="G34" s="92"/>
      <c r="H34" s="92">
        <v>50</v>
      </c>
      <c r="I34" s="92">
        <v>40</v>
      </c>
      <c r="J34" s="92"/>
      <c r="K34" s="92"/>
      <c r="L34" s="132">
        <f>SUM(E34:K34)</f>
        <v>90</v>
      </c>
      <c r="M34" s="132"/>
      <c r="N34" s="92">
        <f>COUNTIF(E34:K34,"&gt;=1")</f>
        <v>2</v>
      </c>
      <c r="O34" s="133">
        <f>L34/N34</f>
        <v>45</v>
      </c>
    </row>
    <row r="35" spans="1:15" s="123" customFormat="1" ht="14.4" customHeight="1" x14ac:dyDescent="0.3">
      <c r="A35" s="140">
        <v>33</v>
      </c>
      <c r="B35" s="17" t="s">
        <v>956</v>
      </c>
      <c r="C35" s="90"/>
      <c r="D35" s="17"/>
      <c r="E35" s="92"/>
      <c r="F35" s="92"/>
      <c r="G35" s="92"/>
      <c r="H35" s="92">
        <v>50</v>
      </c>
      <c r="I35" s="92">
        <v>40</v>
      </c>
      <c r="J35" s="92"/>
      <c r="K35" s="92"/>
      <c r="L35" s="132">
        <f>SUM(E35:K35)</f>
        <v>90</v>
      </c>
      <c r="M35" s="132"/>
      <c r="N35" s="92">
        <f>COUNTIF(E35:K35,"&gt;=1")</f>
        <v>2</v>
      </c>
      <c r="O35" s="133">
        <f>L35/N35</f>
        <v>45</v>
      </c>
    </row>
    <row r="36" spans="1:15" s="123" customFormat="1" ht="14.4" customHeight="1" x14ac:dyDescent="0.3">
      <c r="A36" s="140">
        <v>34</v>
      </c>
      <c r="B36" s="17" t="s">
        <v>949</v>
      </c>
      <c r="C36" s="90"/>
      <c r="D36" s="17"/>
      <c r="E36" s="92"/>
      <c r="F36" s="92"/>
      <c r="G36" s="92">
        <v>80</v>
      </c>
      <c r="H36" s="92"/>
      <c r="I36" s="92"/>
      <c r="J36" s="92"/>
      <c r="K36" s="92"/>
      <c r="L36" s="132">
        <f>SUM(E36:K36)</f>
        <v>80</v>
      </c>
      <c r="M36" s="132"/>
      <c r="N36" s="92">
        <f>COUNTIF(E36:K36,"&gt;=1")</f>
        <v>1</v>
      </c>
      <c r="O36" s="133">
        <f>L36/N36</f>
        <v>80</v>
      </c>
    </row>
    <row r="37" spans="1:15" s="123" customFormat="1" ht="14.4" customHeight="1" x14ac:dyDescent="0.3">
      <c r="A37" s="140">
        <v>35</v>
      </c>
      <c r="B37" s="10" t="s">
        <v>880</v>
      </c>
      <c r="C37" s="143" t="s">
        <v>12</v>
      </c>
      <c r="D37" s="124"/>
      <c r="E37" s="124"/>
      <c r="F37" s="124"/>
      <c r="G37" s="124"/>
      <c r="H37" s="124"/>
      <c r="I37" s="124"/>
      <c r="J37" s="124">
        <v>80</v>
      </c>
      <c r="K37" s="124"/>
      <c r="L37" s="132">
        <f>SUM(E37:K37)</f>
        <v>80</v>
      </c>
      <c r="M37" s="132"/>
      <c r="N37" s="92">
        <f>COUNTIF(E37:K37,"&gt;=1")</f>
        <v>1</v>
      </c>
      <c r="O37" s="133">
        <f>L37/N37</f>
        <v>80</v>
      </c>
    </row>
    <row r="38" spans="1:15" s="123" customFormat="1" ht="14.4" x14ac:dyDescent="0.3">
      <c r="A38" s="140">
        <v>36</v>
      </c>
      <c r="B38" s="17" t="s">
        <v>947</v>
      </c>
      <c r="C38" s="90"/>
      <c r="D38" s="17"/>
      <c r="E38" s="92"/>
      <c r="F38" s="92">
        <v>30</v>
      </c>
      <c r="G38" s="92"/>
      <c r="H38" s="92">
        <v>50</v>
      </c>
      <c r="I38" s="92"/>
      <c r="J38" s="92"/>
      <c r="K38" s="92"/>
      <c r="L38" s="132">
        <f>SUM(E38:K38)</f>
        <v>80</v>
      </c>
      <c r="M38" s="132"/>
      <c r="N38" s="92">
        <f>COUNTIF(E38:K38,"&gt;=1")</f>
        <v>2</v>
      </c>
      <c r="O38" s="133">
        <f>L38/N38</f>
        <v>40</v>
      </c>
    </row>
    <row r="39" spans="1:15" s="123" customFormat="1" ht="14.4" customHeight="1" x14ac:dyDescent="0.3">
      <c r="A39" s="140">
        <v>37</v>
      </c>
      <c r="B39" s="17" t="s">
        <v>955</v>
      </c>
      <c r="C39" s="90"/>
      <c r="D39" s="17"/>
      <c r="E39" s="92"/>
      <c r="F39" s="92"/>
      <c r="G39" s="92"/>
      <c r="H39" s="92">
        <v>50</v>
      </c>
      <c r="I39" s="92">
        <v>30</v>
      </c>
      <c r="J39" s="92"/>
      <c r="K39" s="92"/>
      <c r="L39" s="132">
        <f>SUM(E39:K39)</f>
        <v>80</v>
      </c>
      <c r="M39" s="132"/>
      <c r="N39" s="92">
        <f>COUNTIF(E39:K39,"&gt;=1")</f>
        <v>2</v>
      </c>
      <c r="O39" s="133">
        <f>L39/N39</f>
        <v>40</v>
      </c>
    </row>
    <row r="40" spans="1:15" s="123" customFormat="1" ht="14.4" x14ac:dyDescent="0.25">
      <c r="A40" s="140">
        <v>38</v>
      </c>
      <c r="B40" s="90" t="s">
        <v>952</v>
      </c>
      <c r="C40" s="90"/>
      <c r="D40" s="90"/>
      <c r="E40" s="92">
        <v>70</v>
      </c>
      <c r="F40" s="92"/>
      <c r="G40" s="92"/>
      <c r="H40" s="92"/>
      <c r="I40" s="92"/>
      <c r="J40" s="92"/>
      <c r="K40" s="92"/>
      <c r="L40" s="132">
        <f>SUM(E40:K40)</f>
        <v>70</v>
      </c>
      <c r="M40" s="132"/>
      <c r="N40" s="92">
        <f>COUNTIF(E40:K40,"&gt;=1")</f>
        <v>1</v>
      </c>
      <c r="O40" s="133">
        <f>L40/N40</f>
        <v>70</v>
      </c>
    </row>
    <row r="41" spans="1:15" s="123" customFormat="1" ht="14.4" x14ac:dyDescent="0.25">
      <c r="A41" s="140">
        <v>39</v>
      </c>
      <c r="B41" s="90" t="s">
        <v>974</v>
      </c>
      <c r="C41" s="90" t="s">
        <v>14</v>
      </c>
      <c r="D41" s="90"/>
      <c r="E41" s="92"/>
      <c r="F41" s="92"/>
      <c r="G41" s="92"/>
      <c r="H41" s="92"/>
      <c r="I41" s="92">
        <v>70</v>
      </c>
      <c r="J41" s="92"/>
      <c r="K41" s="92"/>
      <c r="L41" s="132">
        <f>SUM(E41:K41)</f>
        <v>70</v>
      </c>
      <c r="M41" s="132"/>
      <c r="N41" s="92">
        <f>COUNTIF(E41:K41,"&gt;=1")</f>
        <v>1</v>
      </c>
      <c r="O41" s="133">
        <f>L41/N41</f>
        <v>70</v>
      </c>
    </row>
    <row r="42" spans="1:15" s="123" customFormat="1" ht="14.4" x14ac:dyDescent="0.3">
      <c r="A42" s="140">
        <v>40</v>
      </c>
      <c r="B42" s="10" t="s">
        <v>985</v>
      </c>
      <c r="C42" s="143" t="s">
        <v>13</v>
      </c>
      <c r="D42" s="124"/>
      <c r="E42" s="124"/>
      <c r="F42" s="124"/>
      <c r="G42" s="124"/>
      <c r="H42" s="124"/>
      <c r="I42" s="124"/>
      <c r="J42" s="124">
        <v>70</v>
      </c>
      <c r="K42" s="124"/>
      <c r="L42" s="132">
        <f>SUM(E42:K42)</f>
        <v>70</v>
      </c>
      <c r="M42" s="132"/>
      <c r="N42" s="92">
        <f>COUNTIF(E42:K42,"&gt;=1")</f>
        <v>1</v>
      </c>
      <c r="O42" s="133">
        <f>L42/N42</f>
        <v>70</v>
      </c>
    </row>
    <row r="43" spans="1:15" s="123" customFormat="1" ht="14.4" x14ac:dyDescent="0.3">
      <c r="A43" s="140">
        <v>41</v>
      </c>
      <c r="B43" s="10" t="s">
        <v>986</v>
      </c>
      <c r="C43" s="143" t="s">
        <v>13</v>
      </c>
      <c r="D43" s="124"/>
      <c r="E43" s="124"/>
      <c r="F43" s="124"/>
      <c r="G43" s="124"/>
      <c r="H43" s="124"/>
      <c r="I43" s="124"/>
      <c r="J43" s="124">
        <v>70</v>
      </c>
      <c r="K43" s="124"/>
      <c r="L43" s="132">
        <f>SUM(E43:K43)</f>
        <v>70</v>
      </c>
      <c r="M43" s="132"/>
      <c r="N43" s="92">
        <f>COUNTIF(E43:K43,"&gt;=1")</f>
        <v>1</v>
      </c>
      <c r="O43" s="133">
        <f>L43/N43</f>
        <v>70</v>
      </c>
    </row>
    <row r="44" spans="1:15" s="123" customFormat="1" ht="14.4" x14ac:dyDescent="0.3">
      <c r="A44" s="140">
        <v>42</v>
      </c>
      <c r="B44" s="10" t="s">
        <v>987</v>
      </c>
      <c r="C44" s="143" t="s">
        <v>13</v>
      </c>
      <c r="D44" s="124"/>
      <c r="E44" s="124"/>
      <c r="F44" s="124"/>
      <c r="G44" s="124"/>
      <c r="H44" s="124"/>
      <c r="I44" s="124"/>
      <c r="J44" s="124">
        <v>70</v>
      </c>
      <c r="K44" s="124"/>
      <c r="L44" s="132">
        <f>SUM(E44:K44)</f>
        <v>70</v>
      </c>
      <c r="M44" s="132"/>
      <c r="N44" s="92">
        <f>COUNTIF(E44:K44,"&gt;=1")</f>
        <v>1</v>
      </c>
      <c r="O44" s="133">
        <f>L44/N44</f>
        <v>70</v>
      </c>
    </row>
    <row r="45" spans="1:15" s="123" customFormat="1" ht="14.4" x14ac:dyDescent="0.3">
      <c r="A45" s="140">
        <v>43</v>
      </c>
      <c r="B45" s="124" t="s">
        <v>988</v>
      </c>
      <c r="C45" s="143" t="s">
        <v>13</v>
      </c>
      <c r="D45" s="124"/>
      <c r="E45" s="124"/>
      <c r="F45" s="124"/>
      <c r="G45" s="124"/>
      <c r="H45" s="124"/>
      <c r="I45" s="124"/>
      <c r="J45" s="124">
        <v>70</v>
      </c>
      <c r="K45" s="124"/>
      <c r="L45" s="132">
        <f>SUM(E45:K45)</f>
        <v>70</v>
      </c>
      <c r="M45" s="132"/>
      <c r="N45" s="92">
        <f>COUNTIF(E45:K45,"&gt;=1")</f>
        <v>1</v>
      </c>
      <c r="O45" s="133">
        <f>L45/N45</f>
        <v>70</v>
      </c>
    </row>
    <row r="46" spans="1:15" s="123" customFormat="1" ht="14.4" customHeight="1" x14ac:dyDescent="0.25">
      <c r="A46" s="140">
        <v>44</v>
      </c>
      <c r="B46" s="90" t="s">
        <v>966</v>
      </c>
      <c r="C46" s="90"/>
      <c r="D46" s="90"/>
      <c r="E46" s="92"/>
      <c r="F46" s="92">
        <v>40</v>
      </c>
      <c r="G46" s="92"/>
      <c r="H46" s="92"/>
      <c r="I46" s="92">
        <v>30</v>
      </c>
      <c r="J46" s="92"/>
      <c r="K46" s="92"/>
      <c r="L46" s="132">
        <f>SUM(E46:K46)</f>
        <v>70</v>
      </c>
      <c r="M46" s="132"/>
      <c r="N46" s="92">
        <f>COUNTIF(E46:K46,"&gt;=1")</f>
        <v>2</v>
      </c>
      <c r="O46" s="133">
        <f>L46/N46</f>
        <v>35</v>
      </c>
    </row>
    <row r="47" spans="1:15" s="123" customFormat="1" ht="14.4" customHeight="1" x14ac:dyDescent="0.25">
      <c r="A47" s="140">
        <v>45</v>
      </c>
      <c r="B47" s="90" t="s">
        <v>957</v>
      </c>
      <c r="C47" s="90"/>
      <c r="D47" s="90"/>
      <c r="E47" s="92">
        <v>50</v>
      </c>
      <c r="F47" s="92"/>
      <c r="G47" s="92"/>
      <c r="H47" s="92"/>
      <c r="I47" s="92"/>
      <c r="J47" s="92"/>
      <c r="K47" s="92"/>
      <c r="L47" s="132">
        <f>SUM(E47:K47)</f>
        <v>50</v>
      </c>
      <c r="M47" s="132"/>
      <c r="N47" s="92">
        <f>COUNTIF(E47:K47,"&gt;=1")</f>
        <v>1</v>
      </c>
      <c r="O47" s="133">
        <f>L47/N47</f>
        <v>50</v>
      </c>
    </row>
    <row r="48" spans="1:15" s="123" customFormat="1" ht="14.4" customHeight="1" x14ac:dyDescent="0.25">
      <c r="A48" s="140">
        <v>46</v>
      </c>
      <c r="B48" s="90" t="s">
        <v>958</v>
      </c>
      <c r="C48" s="90"/>
      <c r="D48" s="90"/>
      <c r="E48" s="92"/>
      <c r="F48" s="92">
        <v>50</v>
      </c>
      <c r="G48" s="92"/>
      <c r="H48" s="92"/>
      <c r="I48" s="92"/>
      <c r="J48" s="92"/>
      <c r="K48" s="92"/>
      <c r="L48" s="132">
        <f>SUM(E48:K48)</f>
        <v>50</v>
      </c>
      <c r="M48" s="132"/>
      <c r="N48" s="92">
        <f>COUNTIF(E48:K48,"&gt;=1")</f>
        <v>1</v>
      </c>
      <c r="O48" s="133">
        <f>L48/N48</f>
        <v>50</v>
      </c>
    </row>
    <row r="49" spans="1:15" s="123" customFormat="1" ht="14.4" customHeight="1" x14ac:dyDescent="0.3">
      <c r="A49" s="140">
        <v>47</v>
      </c>
      <c r="B49" s="10" t="s">
        <v>975</v>
      </c>
      <c r="C49" s="98" t="s">
        <v>14</v>
      </c>
      <c r="D49" s="98"/>
      <c r="E49" s="98"/>
      <c r="F49" s="98"/>
      <c r="G49" s="98"/>
      <c r="H49" s="98"/>
      <c r="I49" s="98">
        <v>50</v>
      </c>
      <c r="J49" s="98"/>
      <c r="K49" s="98"/>
      <c r="L49" s="132">
        <f>SUM(E49:K49)</f>
        <v>50</v>
      </c>
      <c r="M49" s="132"/>
      <c r="N49" s="92">
        <f>COUNTIF(E49:K49,"&gt;=1")</f>
        <v>1</v>
      </c>
      <c r="O49" s="133">
        <f>L49/N49</f>
        <v>50</v>
      </c>
    </row>
    <row r="50" spans="1:15" s="123" customFormat="1" ht="14.4" customHeight="1" x14ac:dyDescent="0.3">
      <c r="A50" s="140">
        <v>48</v>
      </c>
      <c r="B50" s="10" t="s">
        <v>976</v>
      </c>
      <c r="C50" s="98" t="s">
        <v>14</v>
      </c>
      <c r="D50" s="98"/>
      <c r="E50" s="98"/>
      <c r="F50" s="98"/>
      <c r="G50" s="98"/>
      <c r="H50" s="98"/>
      <c r="I50" s="98">
        <v>50</v>
      </c>
      <c r="J50" s="98"/>
      <c r="K50" s="98"/>
      <c r="L50" s="132">
        <f>SUM(E50:K50)</f>
        <v>50</v>
      </c>
      <c r="M50" s="132"/>
      <c r="N50" s="92">
        <f>COUNTIF(E50:K50,"&gt;=1")</f>
        <v>1</v>
      </c>
      <c r="O50" s="133">
        <f>L50/N50</f>
        <v>50</v>
      </c>
    </row>
    <row r="51" spans="1:15" s="123" customFormat="1" ht="14.4" customHeight="1" x14ac:dyDescent="0.3">
      <c r="A51" s="140">
        <v>49</v>
      </c>
      <c r="B51" s="10" t="s">
        <v>977</v>
      </c>
      <c r="C51" s="98" t="s">
        <v>11</v>
      </c>
      <c r="D51" s="98"/>
      <c r="E51" s="98"/>
      <c r="F51" s="98"/>
      <c r="G51" s="98"/>
      <c r="H51" s="98"/>
      <c r="I51" s="98">
        <v>50</v>
      </c>
      <c r="J51" s="98"/>
      <c r="K51" s="98"/>
      <c r="L51" s="132">
        <f>SUM(E51:K51)</f>
        <v>50</v>
      </c>
      <c r="M51" s="132"/>
      <c r="N51" s="92">
        <f>COUNTIF(E51:K51,"&gt;=1")</f>
        <v>1</v>
      </c>
      <c r="O51" s="133">
        <f>L51/N51</f>
        <v>50</v>
      </c>
    </row>
    <row r="52" spans="1:15" s="123" customFormat="1" ht="14.4" customHeight="1" x14ac:dyDescent="0.3">
      <c r="A52" s="140">
        <v>50</v>
      </c>
      <c r="B52" s="10" t="s">
        <v>989</v>
      </c>
      <c r="C52" s="143" t="s">
        <v>13</v>
      </c>
      <c r="D52" s="124"/>
      <c r="E52" s="124"/>
      <c r="F52" s="124"/>
      <c r="G52" s="124"/>
      <c r="H52" s="124"/>
      <c r="I52" s="124"/>
      <c r="J52" s="124">
        <v>50</v>
      </c>
      <c r="K52" s="124"/>
      <c r="L52" s="132">
        <f>SUM(E52:K52)</f>
        <v>50</v>
      </c>
      <c r="M52" s="132"/>
      <c r="N52" s="92">
        <f>COUNTIF(E52:K52,"&gt;=1")</f>
        <v>1</v>
      </c>
      <c r="O52" s="133">
        <f>L52/N52</f>
        <v>50</v>
      </c>
    </row>
    <row r="53" spans="1:15" s="123" customFormat="1" ht="14.4" customHeight="1" x14ac:dyDescent="0.3">
      <c r="A53" s="140">
        <v>51</v>
      </c>
      <c r="B53" s="10" t="s">
        <v>990</v>
      </c>
      <c r="C53" s="143" t="s">
        <v>13</v>
      </c>
      <c r="D53" s="124"/>
      <c r="E53" s="124"/>
      <c r="F53" s="124"/>
      <c r="G53" s="124"/>
      <c r="H53" s="124"/>
      <c r="I53" s="124"/>
      <c r="J53" s="124">
        <v>50</v>
      </c>
      <c r="K53" s="124"/>
      <c r="L53" s="132">
        <f>SUM(E53:K53)</f>
        <v>50</v>
      </c>
      <c r="M53" s="132"/>
      <c r="N53" s="92">
        <f>COUNTIF(E53:K53,"&gt;=1")</f>
        <v>1</v>
      </c>
      <c r="O53" s="133">
        <f>L53/N53</f>
        <v>50</v>
      </c>
    </row>
    <row r="54" spans="1:15" s="123" customFormat="1" ht="14.4" x14ac:dyDescent="0.3">
      <c r="A54" s="140">
        <v>52</v>
      </c>
      <c r="B54" s="10" t="s">
        <v>992</v>
      </c>
      <c r="C54" s="143" t="s">
        <v>13</v>
      </c>
      <c r="D54" s="124"/>
      <c r="E54" s="124"/>
      <c r="F54" s="124"/>
      <c r="G54" s="124"/>
      <c r="H54" s="124"/>
      <c r="I54" s="124"/>
      <c r="J54" s="124">
        <v>50</v>
      </c>
      <c r="K54" s="124"/>
      <c r="L54" s="132">
        <f>SUM(E54:K54)</f>
        <v>50</v>
      </c>
      <c r="M54" s="132"/>
      <c r="N54" s="92">
        <f>COUNTIF(E54:K54,"&gt;=1")</f>
        <v>1</v>
      </c>
      <c r="O54" s="133">
        <f>L54/N54</f>
        <v>50</v>
      </c>
    </row>
    <row r="55" spans="1:15" ht="14.4" x14ac:dyDescent="0.3">
      <c r="A55" s="140">
        <v>53</v>
      </c>
      <c r="B55" s="10" t="s">
        <v>993</v>
      </c>
      <c r="C55" s="143" t="s">
        <v>13</v>
      </c>
      <c r="D55" s="124"/>
      <c r="E55" s="124"/>
      <c r="F55" s="124"/>
      <c r="G55" s="124"/>
      <c r="H55" s="124"/>
      <c r="I55" s="124"/>
      <c r="J55" s="124">
        <v>50</v>
      </c>
      <c r="K55" s="124"/>
      <c r="L55" s="132">
        <f>SUM(E55:K55)</f>
        <v>50</v>
      </c>
      <c r="M55" s="132"/>
      <c r="N55" s="92">
        <f>COUNTIF(E55:K55,"&gt;=1")</f>
        <v>1</v>
      </c>
      <c r="O55" s="133">
        <f>L55/N55</f>
        <v>50</v>
      </c>
    </row>
    <row r="56" spans="1:15" ht="14.4" customHeight="1" x14ac:dyDescent="0.3">
      <c r="A56" s="140">
        <v>54</v>
      </c>
      <c r="B56" s="17" t="s">
        <v>923</v>
      </c>
      <c r="C56" s="90"/>
      <c r="D56" s="17"/>
      <c r="E56" s="92"/>
      <c r="F56" s="92"/>
      <c r="G56" s="92"/>
      <c r="H56" s="92">
        <v>40</v>
      </c>
      <c r="I56" s="92"/>
      <c r="J56" s="92"/>
      <c r="K56" s="92"/>
      <c r="L56" s="132">
        <f>SUM(E56:K56)</f>
        <v>40</v>
      </c>
      <c r="M56" s="132"/>
      <c r="N56" s="92">
        <f>COUNTIF(E56:K56,"&gt;=1")</f>
        <v>1</v>
      </c>
      <c r="O56" s="133">
        <f>L56/N56</f>
        <v>40</v>
      </c>
    </row>
    <row r="57" spans="1:15" ht="14.4" x14ac:dyDescent="0.25">
      <c r="A57" s="140">
        <v>55</v>
      </c>
      <c r="B57" s="90" t="s">
        <v>959</v>
      </c>
      <c r="C57" s="90"/>
      <c r="D57" s="90"/>
      <c r="E57" s="92"/>
      <c r="F57" s="92"/>
      <c r="G57" s="92">
        <v>40</v>
      </c>
      <c r="H57" s="92"/>
      <c r="I57" s="92"/>
      <c r="J57" s="92"/>
      <c r="K57" s="92"/>
      <c r="L57" s="132">
        <f>SUM(E57:K57)</f>
        <v>40</v>
      </c>
      <c r="M57" s="132"/>
      <c r="N57" s="92">
        <f>COUNTIF(E57:K57,"&gt;=1")</f>
        <v>1</v>
      </c>
      <c r="O57" s="133">
        <f>L57/N57</f>
        <v>40</v>
      </c>
    </row>
    <row r="58" spans="1:15" ht="14.4" x14ac:dyDescent="0.25">
      <c r="A58" s="140">
        <v>56</v>
      </c>
      <c r="B58" s="90" t="s">
        <v>961</v>
      </c>
      <c r="C58" s="90"/>
      <c r="D58" s="90"/>
      <c r="E58" s="92"/>
      <c r="F58" s="92"/>
      <c r="G58" s="92">
        <v>40</v>
      </c>
      <c r="H58" s="92"/>
      <c r="I58" s="92"/>
      <c r="J58" s="92"/>
      <c r="K58" s="92"/>
      <c r="L58" s="132">
        <f>SUM(E58:K58)</f>
        <v>40</v>
      </c>
      <c r="M58" s="132"/>
      <c r="N58" s="92">
        <f>COUNTIF(E58:K58,"&gt;=1")</f>
        <v>1</v>
      </c>
      <c r="O58" s="133">
        <f>L58/N58</f>
        <v>40</v>
      </c>
    </row>
    <row r="59" spans="1:15" ht="14.4" x14ac:dyDescent="0.25">
      <c r="A59" s="140">
        <v>57</v>
      </c>
      <c r="B59" s="90" t="s">
        <v>962</v>
      </c>
      <c r="C59" s="90"/>
      <c r="D59" s="90"/>
      <c r="E59" s="92"/>
      <c r="F59" s="92"/>
      <c r="G59" s="92">
        <v>40</v>
      </c>
      <c r="H59" s="92"/>
      <c r="I59" s="92"/>
      <c r="J59" s="92"/>
      <c r="K59" s="92"/>
      <c r="L59" s="132">
        <f>SUM(E59:K59)</f>
        <v>40</v>
      </c>
      <c r="M59" s="132"/>
      <c r="N59" s="92">
        <f>COUNTIF(E59:K59,"&gt;=1")</f>
        <v>1</v>
      </c>
      <c r="O59" s="133">
        <f>L59/N59</f>
        <v>40</v>
      </c>
    </row>
    <row r="60" spans="1:15" ht="14.4" x14ac:dyDescent="0.25">
      <c r="A60" s="140">
        <v>58</v>
      </c>
      <c r="B60" s="90" t="s">
        <v>963</v>
      </c>
      <c r="C60" s="90"/>
      <c r="D60" s="90"/>
      <c r="E60" s="92">
        <v>40</v>
      </c>
      <c r="F60" s="92"/>
      <c r="G60" s="92"/>
      <c r="H60" s="92"/>
      <c r="I60" s="92"/>
      <c r="J60" s="92"/>
      <c r="K60" s="92"/>
      <c r="L60" s="132">
        <f>SUM(E60:K60)</f>
        <v>40</v>
      </c>
      <c r="M60" s="132"/>
      <c r="N60" s="92">
        <f>COUNTIF(E60:K60,"&gt;=1")</f>
        <v>1</v>
      </c>
      <c r="O60" s="133">
        <f>L60/N60</f>
        <v>40</v>
      </c>
    </row>
    <row r="61" spans="1:15" ht="14.4" customHeight="1" x14ac:dyDescent="0.25">
      <c r="A61" s="140">
        <v>59</v>
      </c>
      <c r="B61" s="90" t="s">
        <v>964</v>
      </c>
      <c r="C61" s="90"/>
      <c r="D61" s="90"/>
      <c r="E61" s="92">
        <v>40</v>
      </c>
      <c r="F61" s="92"/>
      <c r="G61" s="92"/>
      <c r="H61" s="92"/>
      <c r="I61" s="92"/>
      <c r="J61" s="92"/>
      <c r="K61" s="92"/>
      <c r="L61" s="132">
        <f>SUM(E61:K61)</f>
        <v>40</v>
      </c>
      <c r="M61" s="132"/>
      <c r="N61" s="92">
        <f>COUNTIF(E61:K61,"&gt;=1")</f>
        <v>1</v>
      </c>
      <c r="O61" s="133">
        <f>L61/N61</f>
        <v>40</v>
      </c>
    </row>
    <row r="62" spans="1:15" ht="14.4" customHeight="1" x14ac:dyDescent="0.25">
      <c r="A62" s="140">
        <v>60</v>
      </c>
      <c r="B62" s="90" t="s">
        <v>965</v>
      </c>
      <c r="C62" s="90"/>
      <c r="D62" s="90"/>
      <c r="E62" s="92"/>
      <c r="F62" s="92">
        <v>40</v>
      </c>
      <c r="G62" s="92"/>
      <c r="H62" s="92"/>
      <c r="I62" s="92"/>
      <c r="J62" s="92"/>
      <c r="K62" s="92"/>
      <c r="L62" s="132">
        <f>SUM(E62:K62)</f>
        <v>40</v>
      </c>
      <c r="M62" s="132"/>
      <c r="N62" s="92">
        <f>COUNTIF(E62:K62,"&gt;=1")</f>
        <v>1</v>
      </c>
      <c r="O62" s="133">
        <f>L62/N62</f>
        <v>40</v>
      </c>
    </row>
    <row r="63" spans="1:15" ht="14.4" x14ac:dyDescent="0.3">
      <c r="A63" s="140">
        <v>61</v>
      </c>
      <c r="B63" s="10" t="s">
        <v>978</v>
      </c>
      <c r="C63" s="98" t="s">
        <v>14</v>
      </c>
      <c r="D63" s="98"/>
      <c r="E63" s="98"/>
      <c r="F63" s="98"/>
      <c r="G63" s="98"/>
      <c r="H63" s="98"/>
      <c r="I63" s="98">
        <v>40</v>
      </c>
      <c r="J63" s="98"/>
      <c r="K63" s="98"/>
      <c r="L63" s="132">
        <f>SUM(E63:K63)</f>
        <v>40</v>
      </c>
      <c r="M63" s="132"/>
      <c r="N63" s="92">
        <f>COUNTIF(E63:K63,"&gt;=1")</f>
        <v>1</v>
      </c>
      <c r="O63" s="133">
        <f>L63/N63</f>
        <v>40</v>
      </c>
    </row>
    <row r="64" spans="1:15" ht="14.4" x14ac:dyDescent="0.3">
      <c r="A64" s="140">
        <v>62</v>
      </c>
      <c r="B64" s="10" t="s">
        <v>979</v>
      </c>
      <c r="C64" s="98" t="s">
        <v>14</v>
      </c>
      <c r="D64" s="98"/>
      <c r="E64" s="98"/>
      <c r="F64" s="98"/>
      <c r="G64" s="98"/>
      <c r="H64" s="98"/>
      <c r="I64" s="98">
        <v>40</v>
      </c>
      <c r="J64" s="98"/>
      <c r="K64" s="98"/>
      <c r="L64" s="132">
        <f>SUM(E64:K64)</f>
        <v>40</v>
      </c>
      <c r="M64" s="132"/>
      <c r="N64" s="92">
        <f>COUNTIF(E64:K64,"&gt;=1")</f>
        <v>1</v>
      </c>
      <c r="O64" s="133">
        <f>L64/N64</f>
        <v>40</v>
      </c>
    </row>
    <row r="65" spans="1:15" ht="14.4" x14ac:dyDescent="0.3">
      <c r="A65" s="140">
        <v>63</v>
      </c>
      <c r="B65" s="10" t="s">
        <v>991</v>
      </c>
      <c r="C65" s="143" t="s">
        <v>650</v>
      </c>
      <c r="D65" s="124"/>
      <c r="E65" s="124"/>
      <c r="F65" s="124"/>
      <c r="G65" s="124"/>
      <c r="H65" s="124"/>
      <c r="I65" s="124"/>
      <c r="J65" s="124">
        <v>40</v>
      </c>
      <c r="K65" s="124"/>
      <c r="L65" s="132">
        <f>SUM(E65:K65)</f>
        <v>40</v>
      </c>
      <c r="M65" s="132"/>
      <c r="N65" s="92">
        <f>COUNTIF(E65:K65,"&gt;=1")</f>
        <v>1</v>
      </c>
      <c r="O65" s="133">
        <f>L65/N65</f>
        <v>40</v>
      </c>
    </row>
    <row r="66" spans="1:15" ht="14.4" x14ac:dyDescent="0.3">
      <c r="A66" s="140">
        <v>64</v>
      </c>
      <c r="B66" s="17" t="s">
        <v>968</v>
      </c>
      <c r="C66" s="90"/>
      <c r="D66" s="17"/>
      <c r="E66" s="92"/>
      <c r="F66" s="92"/>
      <c r="G66" s="92"/>
      <c r="H66" s="92">
        <v>30</v>
      </c>
      <c r="I66" s="92"/>
      <c r="J66" s="92"/>
      <c r="K66" s="92"/>
      <c r="L66" s="132">
        <f>SUM(E66:K66)</f>
        <v>30</v>
      </c>
      <c r="M66" s="132"/>
      <c r="N66" s="92">
        <f>COUNTIF(E66:K66,"&gt;=1")</f>
        <v>1</v>
      </c>
      <c r="O66" s="133">
        <f>L66/N66</f>
        <v>30</v>
      </c>
    </row>
    <row r="67" spans="1:15" ht="14.4" customHeight="1" x14ac:dyDescent="0.25">
      <c r="A67" s="140">
        <v>65</v>
      </c>
      <c r="B67" s="90" t="s">
        <v>969</v>
      </c>
      <c r="C67" s="90"/>
      <c r="D67" s="90"/>
      <c r="E67" s="92"/>
      <c r="F67" s="92"/>
      <c r="G67" s="92">
        <v>30</v>
      </c>
      <c r="H67" s="92"/>
      <c r="I67" s="92"/>
      <c r="J67" s="92"/>
      <c r="K67" s="92"/>
      <c r="L67" s="132">
        <f>SUM(E67:K67)</f>
        <v>30</v>
      </c>
      <c r="M67" s="132"/>
      <c r="N67" s="92">
        <f>COUNTIF(E67:K67,"&gt;=1")</f>
        <v>1</v>
      </c>
      <c r="O67" s="133">
        <f>L67/N67</f>
        <v>30</v>
      </c>
    </row>
    <row r="68" spans="1:15" ht="14.4" customHeight="1" x14ac:dyDescent="0.25">
      <c r="A68" s="140">
        <v>66</v>
      </c>
      <c r="B68" s="90" t="s">
        <v>970</v>
      </c>
      <c r="C68" s="90"/>
      <c r="D68" s="90"/>
      <c r="E68" s="92"/>
      <c r="F68" s="92"/>
      <c r="G68" s="92">
        <v>30</v>
      </c>
      <c r="H68" s="92"/>
      <c r="I68" s="92"/>
      <c r="J68" s="92"/>
      <c r="K68" s="92"/>
      <c r="L68" s="132">
        <f>SUM(E68:K68)</f>
        <v>30</v>
      </c>
      <c r="M68" s="132"/>
      <c r="N68" s="92">
        <f>COUNTIF(E68:K68,"&gt;=1")</f>
        <v>1</v>
      </c>
      <c r="O68" s="133">
        <f>L68/N68</f>
        <v>30</v>
      </c>
    </row>
    <row r="69" spans="1:15" ht="14.4" customHeight="1" x14ac:dyDescent="0.25">
      <c r="A69" s="140">
        <v>67</v>
      </c>
      <c r="B69" s="90" t="s">
        <v>971</v>
      </c>
      <c r="C69" s="90"/>
      <c r="D69" s="90"/>
      <c r="E69" s="92"/>
      <c r="F69" s="92"/>
      <c r="G69" s="92">
        <v>30</v>
      </c>
      <c r="H69" s="92"/>
      <c r="I69" s="92"/>
      <c r="J69" s="92"/>
      <c r="K69" s="92"/>
      <c r="L69" s="132">
        <f>SUM(E69:K69)</f>
        <v>30</v>
      </c>
      <c r="M69" s="132"/>
      <c r="N69" s="92">
        <f>COUNTIF(E69:K69,"&gt;=1")</f>
        <v>1</v>
      </c>
      <c r="O69" s="133">
        <f>L69/N69</f>
        <v>30</v>
      </c>
    </row>
    <row r="70" spans="1:15" ht="14.4" customHeight="1" x14ac:dyDescent="0.25">
      <c r="A70" s="140">
        <v>68</v>
      </c>
      <c r="B70" s="90" t="s">
        <v>973</v>
      </c>
      <c r="C70" s="90"/>
      <c r="D70" s="90"/>
      <c r="E70" s="92"/>
      <c r="F70" s="92">
        <v>30</v>
      </c>
      <c r="G70" s="92"/>
      <c r="H70" s="92"/>
      <c r="I70" s="92"/>
      <c r="J70" s="92"/>
      <c r="K70" s="92"/>
      <c r="L70" s="132">
        <f>SUM(E70:K70)</f>
        <v>30</v>
      </c>
      <c r="M70" s="132"/>
      <c r="N70" s="92">
        <f>COUNTIF(E70:K70,"&gt;=1")</f>
        <v>1</v>
      </c>
      <c r="O70" s="133">
        <f>L70/N70</f>
        <v>30</v>
      </c>
    </row>
    <row r="71" spans="1:15" ht="14.4" x14ac:dyDescent="0.3">
      <c r="A71" s="140">
        <v>69</v>
      </c>
      <c r="B71" s="10" t="s">
        <v>980</v>
      </c>
      <c r="C71" s="98" t="s">
        <v>11</v>
      </c>
      <c r="D71" s="98"/>
      <c r="E71" s="98"/>
      <c r="F71" s="98"/>
      <c r="G71" s="98"/>
      <c r="H71" s="98"/>
      <c r="I71" s="98">
        <v>30</v>
      </c>
      <c r="J71" s="98"/>
      <c r="K71" s="98"/>
      <c r="L71" s="132">
        <f>SUM(E71:K71)</f>
        <v>30</v>
      </c>
      <c r="M71" s="132"/>
      <c r="N71" s="92">
        <f>COUNTIF(E71:K71,"&gt;=1")</f>
        <v>1</v>
      </c>
      <c r="O71" s="133">
        <f>L71/N71</f>
        <v>30</v>
      </c>
    </row>
    <row r="72" spans="1:15" ht="14.4" x14ac:dyDescent="0.3">
      <c r="A72" s="140">
        <v>70</v>
      </c>
      <c r="B72" s="10" t="s">
        <v>981</v>
      </c>
      <c r="C72" s="98" t="s">
        <v>14</v>
      </c>
      <c r="D72" s="98"/>
      <c r="E72" s="98"/>
      <c r="F72" s="98"/>
      <c r="G72" s="98"/>
      <c r="H72" s="98"/>
      <c r="I72" s="98">
        <v>30</v>
      </c>
      <c r="J72" s="98"/>
      <c r="K72" s="98"/>
      <c r="L72" s="132">
        <f>SUM(E72:K72)</f>
        <v>30</v>
      </c>
      <c r="M72" s="132"/>
      <c r="N72" s="92">
        <f>COUNTIF(E72:K72,"&gt;=1")</f>
        <v>1</v>
      </c>
      <c r="O72" s="133">
        <f>L72/N72</f>
        <v>30</v>
      </c>
    </row>
    <row r="73" spans="1:15" ht="14.4" x14ac:dyDescent="0.3">
      <c r="A73" s="140">
        <v>71</v>
      </c>
      <c r="B73" s="10" t="s">
        <v>982</v>
      </c>
      <c r="C73" s="98" t="s">
        <v>12</v>
      </c>
      <c r="D73" s="98"/>
      <c r="E73" s="98"/>
      <c r="F73" s="98"/>
      <c r="G73" s="98"/>
      <c r="H73" s="98"/>
      <c r="I73" s="98">
        <v>30</v>
      </c>
      <c r="J73" s="98"/>
      <c r="K73" s="98"/>
      <c r="L73" s="132">
        <f>SUM(E73:K73)</f>
        <v>30</v>
      </c>
      <c r="M73" s="132"/>
      <c r="N73" s="92">
        <f>COUNTIF(E73:K73,"&gt;=1")</f>
        <v>1</v>
      </c>
      <c r="O73" s="133">
        <f>L73/N73</f>
        <v>30</v>
      </c>
    </row>
    <row r="74" spans="1:15" ht="14.4" x14ac:dyDescent="0.3">
      <c r="A74" s="140">
        <v>72</v>
      </c>
      <c r="B74" s="10" t="s">
        <v>983</v>
      </c>
      <c r="C74" s="98" t="s">
        <v>12</v>
      </c>
      <c r="D74" s="98"/>
      <c r="E74" s="98"/>
      <c r="F74" s="98"/>
      <c r="G74" s="98"/>
      <c r="H74" s="98"/>
      <c r="I74" s="98">
        <v>30</v>
      </c>
      <c r="J74" s="98"/>
      <c r="K74" s="98"/>
      <c r="L74" s="132">
        <f>SUM(E74:K74)</f>
        <v>30</v>
      </c>
      <c r="M74" s="132"/>
      <c r="N74" s="92">
        <f>COUNTIF(E74:K74,"&gt;=1")</f>
        <v>1</v>
      </c>
      <c r="O74" s="133">
        <f>L74/N74</f>
        <v>30</v>
      </c>
    </row>
    <row r="75" spans="1:15" ht="14.4" x14ac:dyDescent="0.3">
      <c r="A75" s="140">
        <v>73</v>
      </c>
      <c r="B75" s="10" t="s">
        <v>984</v>
      </c>
      <c r="C75" s="98" t="s">
        <v>11</v>
      </c>
      <c r="D75" s="98"/>
      <c r="E75" s="98"/>
      <c r="F75" s="98"/>
      <c r="G75" s="98"/>
      <c r="H75" s="98"/>
      <c r="I75" s="98">
        <v>30</v>
      </c>
      <c r="J75" s="98"/>
      <c r="K75" s="98"/>
      <c r="L75" s="132">
        <f>SUM(E75:K75)</f>
        <v>30</v>
      </c>
      <c r="M75" s="132"/>
      <c r="N75" s="92">
        <f>COUNTIF(E75:K75,"&gt;=1")</f>
        <v>1</v>
      </c>
      <c r="O75" s="133">
        <f>L75/N75</f>
        <v>30</v>
      </c>
    </row>
  </sheetData>
  <sortState xmlns:xlrd2="http://schemas.microsoft.com/office/spreadsheetml/2017/richdata2" ref="B3:O75">
    <sortCondition descending="1" ref="L3:L75"/>
    <sortCondition descending="1" ref="M3:M75"/>
    <sortCondition descending="1" ref="O3:O75"/>
  </sortState>
  <mergeCells count="5">
    <mergeCell ref="A1:D1"/>
    <mergeCell ref="L1:L2"/>
    <mergeCell ref="M1:M2"/>
    <mergeCell ref="N1:N2"/>
    <mergeCell ref="O1:O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4"/>
  <sheetViews>
    <sheetView topLeftCell="A22" zoomScaleNormal="100" workbookViewId="0">
      <selection activeCell="E2" sqref="E1:K1048576"/>
    </sheetView>
  </sheetViews>
  <sheetFormatPr defaultColWidth="9.109375" defaultRowHeight="12" x14ac:dyDescent="0.25"/>
  <cols>
    <col min="1" max="1" width="4.5546875" style="1" bestFit="1" customWidth="1"/>
    <col min="2" max="2" width="23.88671875" style="2" bestFit="1" customWidth="1"/>
    <col min="3" max="3" width="4.6640625" style="2" bestFit="1" customWidth="1"/>
    <col min="4" max="4" width="27.88671875" style="1" bestFit="1" customWidth="1"/>
    <col min="5" max="11" width="10.88671875" style="3" customWidth="1"/>
    <col min="12" max="12" width="4" style="3" bestFit="1" customWidth="1"/>
    <col min="13" max="13" width="3.33203125" style="3" customWidth="1"/>
    <col min="14" max="14" width="3.109375" style="3" customWidth="1"/>
    <col min="15" max="15" width="7.6640625" style="3" bestFit="1" customWidth="1"/>
    <col min="16" max="16" width="3.44140625" style="2" customWidth="1"/>
    <col min="17" max="17" width="19.5546875" style="2" customWidth="1"/>
    <col min="18" max="18" width="5.88671875" style="2" customWidth="1"/>
    <col min="19" max="19" width="6.6640625" style="2" customWidth="1"/>
    <col min="20" max="16384" width="9.109375" style="2"/>
  </cols>
  <sheetData>
    <row r="1" spans="1:15" s="5" customFormat="1" ht="18.600000000000001" thickBot="1" x14ac:dyDescent="0.3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5" customFormat="1" ht="14.4" x14ac:dyDescent="0.25">
      <c r="A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4.4" x14ac:dyDescent="0.25">
      <c r="A3" s="45" t="s">
        <v>29</v>
      </c>
      <c r="B3" s="45"/>
      <c r="C3" s="45"/>
      <c r="D3" s="45"/>
      <c r="E3" s="22">
        <v>44464</v>
      </c>
      <c r="F3" s="22">
        <v>44506</v>
      </c>
      <c r="G3" s="22">
        <v>44534</v>
      </c>
      <c r="H3" s="22">
        <v>44590</v>
      </c>
      <c r="I3" s="22">
        <v>44632</v>
      </c>
      <c r="J3" s="22">
        <v>44688</v>
      </c>
      <c r="K3" s="22">
        <v>44716</v>
      </c>
      <c r="L3" s="46" t="s">
        <v>0</v>
      </c>
      <c r="M3" s="46" t="s">
        <v>2</v>
      </c>
      <c r="N3" s="46" t="s">
        <v>1</v>
      </c>
      <c r="O3" s="47" t="s">
        <v>9</v>
      </c>
    </row>
    <row r="4" spans="1:15" s="5" customFormat="1" ht="14.4" x14ac:dyDescent="0.25">
      <c r="A4" s="13" t="s">
        <v>16</v>
      </c>
      <c r="B4" s="23" t="s">
        <v>17</v>
      </c>
      <c r="C4" s="23" t="s">
        <v>10</v>
      </c>
      <c r="D4" s="24" t="s">
        <v>18</v>
      </c>
      <c r="E4" s="25" t="s">
        <v>6</v>
      </c>
      <c r="F4" s="26" t="s">
        <v>7</v>
      </c>
      <c r="G4" s="25" t="s">
        <v>4</v>
      </c>
      <c r="H4" s="26" t="s">
        <v>5</v>
      </c>
      <c r="I4" s="25" t="s">
        <v>8</v>
      </c>
      <c r="J4" s="25" t="s">
        <v>3</v>
      </c>
      <c r="K4" s="25" t="s">
        <v>15</v>
      </c>
      <c r="L4" s="46"/>
      <c r="M4" s="46"/>
      <c r="N4" s="46"/>
      <c r="O4" s="47"/>
    </row>
    <row r="5" spans="1:15" ht="14.4" x14ac:dyDescent="0.3">
      <c r="A5" s="9">
        <f xml:space="preserve"> ROW() - ROW($A$4)</f>
        <v>1</v>
      </c>
      <c r="B5" s="17" t="s">
        <v>42</v>
      </c>
      <c r="C5" s="10" t="s">
        <v>11</v>
      </c>
      <c r="D5" s="17" t="s">
        <v>43</v>
      </c>
      <c r="E5" s="15"/>
      <c r="F5" s="15">
        <v>70</v>
      </c>
      <c r="G5" s="15">
        <v>70</v>
      </c>
      <c r="H5" s="15">
        <v>70</v>
      </c>
      <c r="I5" s="15">
        <v>100</v>
      </c>
      <c r="J5" s="15">
        <v>100</v>
      </c>
      <c r="K5" s="15"/>
      <c r="L5" s="15">
        <f t="shared" ref="L5:L47" si="0">SUM(E5:K5)</f>
        <v>410</v>
      </c>
      <c r="M5" s="15">
        <v>2</v>
      </c>
      <c r="N5" s="15">
        <f t="shared" ref="N5:N47" si="1">COUNTIF(E5:K5,"&gt;=1")</f>
        <v>5</v>
      </c>
      <c r="O5" s="16">
        <f t="shared" ref="O5:O47" si="2">L5/N5</f>
        <v>82</v>
      </c>
    </row>
    <row r="6" spans="1:15" ht="14.4" x14ac:dyDescent="0.3">
      <c r="A6" s="9">
        <f xml:space="preserve"> ROW() - ROW($A$4)</f>
        <v>2</v>
      </c>
      <c r="B6" s="17" t="s">
        <v>32</v>
      </c>
      <c r="C6" s="10" t="s">
        <v>11</v>
      </c>
      <c r="D6" s="14" t="s">
        <v>33</v>
      </c>
      <c r="E6" s="15">
        <v>80</v>
      </c>
      <c r="F6" s="15">
        <v>40</v>
      </c>
      <c r="G6" s="15">
        <v>50</v>
      </c>
      <c r="H6" s="15">
        <v>40</v>
      </c>
      <c r="I6" s="15">
        <v>50</v>
      </c>
      <c r="J6" s="15">
        <v>80</v>
      </c>
      <c r="K6" s="15"/>
      <c r="L6" s="15">
        <f t="shared" si="0"/>
        <v>340</v>
      </c>
      <c r="M6" s="15"/>
      <c r="N6" s="15">
        <f t="shared" si="1"/>
        <v>6</v>
      </c>
      <c r="O6" s="16">
        <f t="shared" si="2"/>
        <v>56.666666666666664</v>
      </c>
    </row>
    <row r="7" spans="1:15" ht="14.4" x14ac:dyDescent="0.3">
      <c r="A7" s="28">
        <v>1</v>
      </c>
      <c r="B7" s="17" t="s">
        <v>44</v>
      </c>
      <c r="C7" s="29" t="s">
        <v>14</v>
      </c>
      <c r="D7" s="30" t="s">
        <v>45</v>
      </c>
      <c r="E7" s="31"/>
      <c r="F7" s="32">
        <v>100</v>
      </c>
      <c r="G7" s="31">
        <v>70</v>
      </c>
      <c r="H7" s="15">
        <v>70</v>
      </c>
      <c r="I7" s="15">
        <v>80</v>
      </c>
      <c r="J7" s="15"/>
      <c r="K7" s="15"/>
      <c r="L7" s="15">
        <f t="shared" si="0"/>
        <v>320</v>
      </c>
      <c r="M7" s="15">
        <v>1</v>
      </c>
      <c r="N7" s="15">
        <f t="shared" si="1"/>
        <v>4</v>
      </c>
      <c r="O7" s="16">
        <f t="shared" si="2"/>
        <v>80</v>
      </c>
    </row>
    <row r="8" spans="1:15" ht="14.4" x14ac:dyDescent="0.3">
      <c r="A8" s="9">
        <f t="shared" ref="A8:A47" si="3" xml:space="preserve"> ROW() - ROW($A$4)</f>
        <v>4</v>
      </c>
      <c r="B8" s="17" t="s">
        <v>34</v>
      </c>
      <c r="C8" s="10" t="s">
        <v>11</v>
      </c>
      <c r="D8" s="14" t="s">
        <v>33</v>
      </c>
      <c r="E8" s="15">
        <v>70</v>
      </c>
      <c r="F8" s="15">
        <v>40</v>
      </c>
      <c r="G8" s="15">
        <v>50</v>
      </c>
      <c r="H8" s="15">
        <v>40</v>
      </c>
      <c r="I8" s="15">
        <v>70</v>
      </c>
      <c r="J8" s="15">
        <v>40</v>
      </c>
      <c r="K8" s="15"/>
      <c r="L8" s="15">
        <f t="shared" si="0"/>
        <v>310</v>
      </c>
      <c r="M8" s="15"/>
      <c r="N8" s="15">
        <f t="shared" si="1"/>
        <v>6</v>
      </c>
      <c r="O8" s="16">
        <f t="shared" si="2"/>
        <v>51.666666666666664</v>
      </c>
    </row>
    <row r="9" spans="1:15" ht="14.4" x14ac:dyDescent="0.3">
      <c r="A9" s="9">
        <f t="shared" si="3"/>
        <v>5</v>
      </c>
      <c r="B9" s="17" t="s">
        <v>36</v>
      </c>
      <c r="C9" s="10" t="s">
        <v>14</v>
      </c>
      <c r="D9" s="17" t="s">
        <v>37</v>
      </c>
      <c r="E9" s="15">
        <v>70</v>
      </c>
      <c r="F9" s="15">
        <v>70</v>
      </c>
      <c r="G9" s="15"/>
      <c r="H9" s="15">
        <v>70</v>
      </c>
      <c r="I9" s="15">
        <v>80</v>
      </c>
      <c r="J9" s="15"/>
      <c r="K9" s="15"/>
      <c r="L9" s="15">
        <f t="shared" si="0"/>
        <v>290</v>
      </c>
      <c r="M9" s="15"/>
      <c r="N9" s="15">
        <f t="shared" si="1"/>
        <v>4</v>
      </c>
      <c r="O9" s="16">
        <f t="shared" si="2"/>
        <v>72.5</v>
      </c>
    </row>
    <row r="10" spans="1:15" ht="14.4" x14ac:dyDescent="0.3">
      <c r="A10" s="9">
        <f t="shared" si="3"/>
        <v>6</v>
      </c>
      <c r="B10" s="17" t="s">
        <v>40</v>
      </c>
      <c r="C10" s="10" t="s">
        <v>11</v>
      </c>
      <c r="D10" s="17" t="s">
        <v>41</v>
      </c>
      <c r="E10" s="15">
        <v>70</v>
      </c>
      <c r="F10" s="15">
        <v>50</v>
      </c>
      <c r="G10" s="15"/>
      <c r="H10" s="15">
        <v>50</v>
      </c>
      <c r="I10" s="15">
        <v>50</v>
      </c>
      <c r="J10" s="15">
        <v>50</v>
      </c>
      <c r="K10" s="15"/>
      <c r="L10" s="15">
        <f t="shared" si="0"/>
        <v>270</v>
      </c>
      <c r="M10" s="15"/>
      <c r="N10" s="15">
        <f t="shared" si="1"/>
        <v>5</v>
      </c>
      <c r="O10" s="16">
        <f t="shared" si="2"/>
        <v>54</v>
      </c>
    </row>
    <row r="11" spans="1:15" ht="14.4" x14ac:dyDescent="0.3">
      <c r="A11" s="9">
        <f t="shared" si="3"/>
        <v>7</v>
      </c>
      <c r="B11" s="17" t="s">
        <v>35</v>
      </c>
      <c r="C11" s="10" t="s">
        <v>11</v>
      </c>
      <c r="D11" s="14" t="s">
        <v>39</v>
      </c>
      <c r="E11" s="15">
        <v>70</v>
      </c>
      <c r="F11" s="15">
        <v>50</v>
      </c>
      <c r="G11" s="15"/>
      <c r="H11" s="15">
        <v>50</v>
      </c>
      <c r="I11" s="15">
        <v>50</v>
      </c>
      <c r="J11" s="15">
        <v>50</v>
      </c>
      <c r="K11" s="15"/>
      <c r="L11" s="15">
        <f t="shared" si="0"/>
        <v>270</v>
      </c>
      <c r="M11" s="15"/>
      <c r="N11" s="15">
        <f t="shared" si="1"/>
        <v>5</v>
      </c>
      <c r="O11" s="16">
        <f t="shared" si="2"/>
        <v>54</v>
      </c>
    </row>
    <row r="12" spans="1:15" ht="14.4" x14ac:dyDescent="0.3">
      <c r="A12" s="9">
        <f t="shared" si="3"/>
        <v>8</v>
      </c>
      <c r="B12" s="17" t="s">
        <v>31</v>
      </c>
      <c r="C12" s="10" t="s">
        <v>11</v>
      </c>
      <c r="D12" s="17" t="s">
        <v>38</v>
      </c>
      <c r="E12" s="15">
        <v>50</v>
      </c>
      <c r="F12" s="15">
        <v>40</v>
      </c>
      <c r="G12" s="15">
        <v>80</v>
      </c>
      <c r="H12" s="15">
        <v>80</v>
      </c>
      <c r="I12" s="15"/>
      <c r="J12" s="15"/>
      <c r="K12" s="15"/>
      <c r="L12" s="15">
        <f t="shared" si="0"/>
        <v>250</v>
      </c>
      <c r="M12" s="15"/>
      <c r="N12" s="15">
        <f t="shared" si="1"/>
        <v>4</v>
      </c>
      <c r="O12" s="16">
        <f t="shared" si="2"/>
        <v>62.5</v>
      </c>
    </row>
    <row r="13" spans="1:15" ht="14.4" x14ac:dyDescent="0.3">
      <c r="A13" s="9">
        <f t="shared" si="3"/>
        <v>9</v>
      </c>
      <c r="B13" s="27" t="s">
        <v>63</v>
      </c>
      <c r="C13" s="10" t="s">
        <v>11</v>
      </c>
      <c r="D13" s="14" t="s">
        <v>64</v>
      </c>
      <c r="E13" s="15"/>
      <c r="F13" s="15">
        <v>70</v>
      </c>
      <c r="G13" s="15"/>
      <c r="H13" s="15">
        <v>70</v>
      </c>
      <c r="I13" s="15">
        <v>100</v>
      </c>
      <c r="J13" s="15"/>
      <c r="K13" s="15"/>
      <c r="L13" s="15">
        <f t="shared" si="0"/>
        <v>240</v>
      </c>
      <c r="M13" s="15">
        <v>1</v>
      </c>
      <c r="N13" s="15">
        <f t="shared" si="1"/>
        <v>3</v>
      </c>
      <c r="O13" s="16">
        <f t="shared" si="2"/>
        <v>80</v>
      </c>
    </row>
    <row r="14" spans="1:15" ht="14.4" x14ac:dyDescent="0.3">
      <c r="A14" s="9">
        <f t="shared" si="3"/>
        <v>10</v>
      </c>
      <c r="B14" s="27" t="s">
        <v>53</v>
      </c>
      <c r="C14" s="10" t="s">
        <v>14</v>
      </c>
      <c r="D14" s="14" t="s">
        <v>51</v>
      </c>
      <c r="E14" s="15">
        <v>100</v>
      </c>
      <c r="F14" s="15"/>
      <c r="G14" s="15"/>
      <c r="H14" s="15">
        <v>100</v>
      </c>
      <c r="I14" s="15"/>
      <c r="J14" s="15"/>
      <c r="K14" s="15"/>
      <c r="L14" s="15">
        <f t="shared" si="0"/>
        <v>200</v>
      </c>
      <c r="M14" s="15">
        <v>2</v>
      </c>
      <c r="N14" s="15">
        <f t="shared" si="1"/>
        <v>2</v>
      </c>
      <c r="O14" s="16">
        <f t="shared" si="2"/>
        <v>100</v>
      </c>
    </row>
    <row r="15" spans="1:15" ht="14.4" x14ac:dyDescent="0.3">
      <c r="A15" s="9">
        <f t="shared" si="3"/>
        <v>11</v>
      </c>
      <c r="B15" s="17" t="s">
        <v>54</v>
      </c>
      <c r="C15" s="10" t="s">
        <v>14</v>
      </c>
      <c r="D15" s="14" t="s">
        <v>55</v>
      </c>
      <c r="E15" s="15">
        <v>100</v>
      </c>
      <c r="F15" s="15"/>
      <c r="G15" s="15"/>
      <c r="H15" s="15">
        <v>100</v>
      </c>
      <c r="I15" s="15"/>
      <c r="J15" s="15"/>
      <c r="K15" s="15"/>
      <c r="L15" s="15">
        <f t="shared" si="0"/>
        <v>200</v>
      </c>
      <c r="M15" s="15">
        <v>2</v>
      </c>
      <c r="N15" s="15">
        <f t="shared" si="1"/>
        <v>2</v>
      </c>
      <c r="O15" s="16">
        <f t="shared" si="2"/>
        <v>100</v>
      </c>
    </row>
    <row r="16" spans="1:15" ht="14.4" x14ac:dyDescent="0.3">
      <c r="A16" s="9">
        <f t="shared" si="3"/>
        <v>12</v>
      </c>
      <c r="B16" s="17" t="s">
        <v>67</v>
      </c>
      <c r="C16" s="10" t="s">
        <v>14</v>
      </c>
      <c r="D16" s="14" t="s">
        <v>45</v>
      </c>
      <c r="E16" s="15"/>
      <c r="F16" s="15">
        <v>40</v>
      </c>
      <c r="G16" s="15">
        <v>50</v>
      </c>
      <c r="H16" s="15">
        <v>40</v>
      </c>
      <c r="I16" s="15">
        <v>70</v>
      </c>
      <c r="J16" s="15"/>
      <c r="K16" s="15"/>
      <c r="L16" s="15">
        <f t="shared" si="0"/>
        <v>200</v>
      </c>
      <c r="M16" s="15"/>
      <c r="N16" s="15">
        <f t="shared" si="1"/>
        <v>4</v>
      </c>
      <c r="O16" s="16">
        <f t="shared" si="2"/>
        <v>50</v>
      </c>
    </row>
    <row r="17" spans="1:15" ht="14.4" x14ac:dyDescent="0.3">
      <c r="A17" s="9">
        <f t="shared" si="3"/>
        <v>13</v>
      </c>
      <c r="B17" s="17" t="s">
        <v>58</v>
      </c>
      <c r="C17" s="10" t="s">
        <v>13</v>
      </c>
      <c r="D17" s="14" t="s">
        <v>59</v>
      </c>
      <c r="E17" s="15"/>
      <c r="F17" s="15"/>
      <c r="G17" s="15">
        <v>80</v>
      </c>
      <c r="H17" s="15"/>
      <c r="I17" s="15"/>
      <c r="J17" s="15">
        <v>100</v>
      </c>
      <c r="K17" s="15"/>
      <c r="L17" s="15">
        <f t="shared" si="0"/>
        <v>180</v>
      </c>
      <c r="M17" s="15">
        <v>1</v>
      </c>
      <c r="N17" s="15">
        <f t="shared" si="1"/>
        <v>2</v>
      </c>
      <c r="O17" s="16">
        <f t="shared" si="2"/>
        <v>90</v>
      </c>
    </row>
    <row r="18" spans="1:15" ht="14.4" x14ac:dyDescent="0.3">
      <c r="A18" s="9">
        <f t="shared" si="3"/>
        <v>14</v>
      </c>
      <c r="B18" s="17" t="s">
        <v>70</v>
      </c>
      <c r="C18" s="10" t="s">
        <v>14</v>
      </c>
      <c r="D18" s="14" t="s">
        <v>51</v>
      </c>
      <c r="E18" s="15">
        <v>50</v>
      </c>
      <c r="F18" s="15"/>
      <c r="G18" s="15"/>
      <c r="H18" s="15">
        <v>50</v>
      </c>
      <c r="I18" s="15">
        <v>70</v>
      </c>
      <c r="J18" s="15"/>
      <c r="K18" s="15"/>
      <c r="L18" s="15">
        <f t="shared" si="0"/>
        <v>170</v>
      </c>
      <c r="M18" s="15"/>
      <c r="N18" s="15">
        <f t="shared" si="1"/>
        <v>3</v>
      </c>
      <c r="O18" s="16">
        <f t="shared" si="2"/>
        <v>56.666666666666664</v>
      </c>
    </row>
    <row r="19" spans="1:15" ht="14.4" x14ac:dyDescent="0.25">
      <c r="A19" s="9">
        <f t="shared" si="3"/>
        <v>15</v>
      </c>
      <c r="B19" s="40" t="s">
        <v>46</v>
      </c>
      <c r="C19" s="10" t="s">
        <v>14</v>
      </c>
      <c r="D19" s="14" t="s">
        <v>47</v>
      </c>
      <c r="E19" s="15"/>
      <c r="F19" s="15">
        <v>40</v>
      </c>
      <c r="G19" s="15">
        <v>70</v>
      </c>
      <c r="H19" s="15">
        <v>40</v>
      </c>
      <c r="I19" s="15"/>
      <c r="J19" s="15"/>
      <c r="K19" s="15"/>
      <c r="L19" s="15">
        <f t="shared" si="0"/>
        <v>150</v>
      </c>
      <c r="M19" s="15"/>
      <c r="N19" s="15">
        <f t="shared" si="1"/>
        <v>3</v>
      </c>
      <c r="O19" s="16">
        <f t="shared" si="2"/>
        <v>50</v>
      </c>
    </row>
    <row r="20" spans="1:15" ht="14.4" x14ac:dyDescent="0.3">
      <c r="A20" s="9">
        <f t="shared" si="3"/>
        <v>16</v>
      </c>
      <c r="B20" s="17" t="s">
        <v>71</v>
      </c>
      <c r="C20" s="10" t="s">
        <v>14</v>
      </c>
      <c r="D20" s="14" t="s">
        <v>141</v>
      </c>
      <c r="E20" s="15"/>
      <c r="F20" s="15">
        <v>30</v>
      </c>
      <c r="G20" s="15"/>
      <c r="H20" s="15"/>
      <c r="I20" s="15">
        <v>40</v>
      </c>
      <c r="J20" s="15">
        <v>70</v>
      </c>
      <c r="K20" s="15"/>
      <c r="L20" s="15">
        <f t="shared" si="0"/>
        <v>140</v>
      </c>
      <c r="M20" s="15"/>
      <c r="N20" s="15">
        <f t="shared" si="1"/>
        <v>3</v>
      </c>
      <c r="O20" s="16">
        <f t="shared" si="2"/>
        <v>46.666666666666664</v>
      </c>
    </row>
    <row r="21" spans="1:15" ht="14.4" x14ac:dyDescent="0.3">
      <c r="A21" s="9">
        <f t="shared" si="3"/>
        <v>17</v>
      </c>
      <c r="B21" s="17" t="s">
        <v>72</v>
      </c>
      <c r="C21" s="10" t="s">
        <v>11</v>
      </c>
      <c r="D21" s="14" t="s">
        <v>96</v>
      </c>
      <c r="E21" s="15"/>
      <c r="F21" s="15">
        <v>30</v>
      </c>
      <c r="G21" s="15"/>
      <c r="H21" s="15"/>
      <c r="I21" s="15">
        <v>40</v>
      </c>
      <c r="J21" s="15">
        <v>70</v>
      </c>
      <c r="K21" s="15"/>
      <c r="L21" s="15">
        <f t="shared" si="0"/>
        <v>140</v>
      </c>
      <c r="M21" s="15"/>
      <c r="N21" s="15">
        <f t="shared" si="1"/>
        <v>3</v>
      </c>
      <c r="O21" s="16">
        <f t="shared" si="2"/>
        <v>46.666666666666664</v>
      </c>
    </row>
    <row r="22" spans="1:15" ht="14.4" x14ac:dyDescent="0.3">
      <c r="A22" s="9">
        <f t="shared" si="3"/>
        <v>18</v>
      </c>
      <c r="B22" s="17" t="s">
        <v>73</v>
      </c>
      <c r="C22" s="10" t="s">
        <v>14</v>
      </c>
      <c r="D22" s="14" t="s">
        <v>74</v>
      </c>
      <c r="E22" s="15"/>
      <c r="F22" s="15"/>
      <c r="G22" s="15"/>
      <c r="H22" s="15">
        <v>80</v>
      </c>
      <c r="I22" s="15">
        <v>40</v>
      </c>
      <c r="J22" s="15"/>
      <c r="K22" s="15"/>
      <c r="L22" s="15">
        <f t="shared" si="0"/>
        <v>120</v>
      </c>
      <c r="M22" s="15"/>
      <c r="N22" s="15">
        <f t="shared" si="1"/>
        <v>2</v>
      </c>
      <c r="O22" s="16">
        <f t="shared" si="2"/>
        <v>60</v>
      </c>
    </row>
    <row r="23" spans="1:15" ht="14.4" x14ac:dyDescent="0.3">
      <c r="A23" s="9">
        <f t="shared" si="3"/>
        <v>19</v>
      </c>
      <c r="B23" s="17" t="s">
        <v>75</v>
      </c>
      <c r="C23" s="10" t="s">
        <v>14</v>
      </c>
      <c r="D23" s="14" t="s">
        <v>76</v>
      </c>
      <c r="E23" s="15"/>
      <c r="F23" s="15"/>
      <c r="G23" s="15"/>
      <c r="H23" s="15">
        <v>50</v>
      </c>
      <c r="I23" s="15">
        <v>70</v>
      </c>
      <c r="J23" s="15"/>
      <c r="K23" s="15"/>
      <c r="L23" s="15">
        <f t="shared" si="0"/>
        <v>120</v>
      </c>
      <c r="M23" s="15"/>
      <c r="N23" s="15">
        <f t="shared" si="1"/>
        <v>2</v>
      </c>
      <c r="O23" s="16">
        <f t="shared" si="2"/>
        <v>60</v>
      </c>
    </row>
    <row r="24" spans="1:15" ht="14.4" x14ac:dyDescent="0.3">
      <c r="A24" s="9">
        <f t="shared" si="3"/>
        <v>20</v>
      </c>
      <c r="B24" s="17" t="s">
        <v>435</v>
      </c>
      <c r="C24" s="10" t="s">
        <v>11</v>
      </c>
      <c r="D24" s="14" t="s">
        <v>78</v>
      </c>
      <c r="E24" s="15"/>
      <c r="F24" s="15"/>
      <c r="G24" s="15"/>
      <c r="H24" s="15"/>
      <c r="I24" s="15">
        <v>40</v>
      </c>
      <c r="J24" s="15">
        <v>70</v>
      </c>
      <c r="K24" s="15"/>
      <c r="L24" s="15">
        <f t="shared" si="0"/>
        <v>110</v>
      </c>
      <c r="M24" s="15"/>
      <c r="N24" s="15">
        <f t="shared" si="1"/>
        <v>2</v>
      </c>
      <c r="O24" s="16">
        <f t="shared" si="2"/>
        <v>55</v>
      </c>
    </row>
    <row r="25" spans="1:15" ht="14.4" x14ac:dyDescent="0.3">
      <c r="A25" s="9">
        <f t="shared" si="3"/>
        <v>21</v>
      </c>
      <c r="B25" s="17" t="s">
        <v>436</v>
      </c>
      <c r="C25" s="10" t="s">
        <v>11</v>
      </c>
      <c r="D25" s="14" t="s">
        <v>88</v>
      </c>
      <c r="E25" s="15"/>
      <c r="F25" s="15"/>
      <c r="G25" s="15"/>
      <c r="H25" s="15"/>
      <c r="I25" s="15">
        <v>40</v>
      </c>
      <c r="J25" s="15">
        <v>70</v>
      </c>
      <c r="K25" s="15"/>
      <c r="L25" s="15">
        <f t="shared" si="0"/>
        <v>110</v>
      </c>
      <c r="M25" s="15"/>
      <c r="N25" s="15">
        <f t="shared" si="1"/>
        <v>2</v>
      </c>
      <c r="O25" s="16">
        <f t="shared" si="2"/>
        <v>55</v>
      </c>
    </row>
    <row r="26" spans="1:15" ht="14.4" x14ac:dyDescent="0.25">
      <c r="A26" s="9">
        <f t="shared" si="3"/>
        <v>22</v>
      </c>
      <c r="B26" s="40" t="s">
        <v>48</v>
      </c>
      <c r="C26" s="10" t="s">
        <v>14</v>
      </c>
      <c r="D26" s="14" t="s">
        <v>49</v>
      </c>
      <c r="E26" s="15"/>
      <c r="F26" s="15"/>
      <c r="G26" s="15">
        <v>100</v>
      </c>
      <c r="H26" s="15"/>
      <c r="I26" s="15"/>
      <c r="J26" s="15"/>
      <c r="K26" s="15"/>
      <c r="L26" s="15">
        <f t="shared" si="0"/>
        <v>100</v>
      </c>
      <c r="M26" s="15">
        <v>1</v>
      </c>
      <c r="N26" s="15">
        <f t="shared" si="1"/>
        <v>1</v>
      </c>
      <c r="O26" s="16">
        <f t="shared" si="2"/>
        <v>100</v>
      </c>
    </row>
    <row r="27" spans="1:15" ht="14.4" x14ac:dyDescent="0.3">
      <c r="A27" s="9">
        <f t="shared" si="3"/>
        <v>23</v>
      </c>
      <c r="B27" s="17" t="s">
        <v>50</v>
      </c>
      <c r="C27" s="10" t="s">
        <v>14</v>
      </c>
      <c r="D27" s="17" t="s">
        <v>51</v>
      </c>
      <c r="E27" s="15"/>
      <c r="F27" s="15"/>
      <c r="G27" s="15">
        <v>100</v>
      </c>
      <c r="H27" s="15"/>
      <c r="I27" s="15"/>
      <c r="J27" s="15"/>
      <c r="K27" s="15"/>
      <c r="L27" s="15">
        <f t="shared" si="0"/>
        <v>100</v>
      </c>
      <c r="M27" s="15">
        <v>1</v>
      </c>
      <c r="N27" s="15">
        <f t="shared" si="1"/>
        <v>1</v>
      </c>
      <c r="O27" s="16">
        <f t="shared" si="2"/>
        <v>100</v>
      </c>
    </row>
    <row r="28" spans="1:15" ht="14.4" x14ac:dyDescent="0.3">
      <c r="A28" s="9">
        <f t="shared" si="3"/>
        <v>24</v>
      </c>
      <c r="B28" s="17" t="s">
        <v>52</v>
      </c>
      <c r="C28" s="10" t="s">
        <v>11</v>
      </c>
      <c r="D28" s="14"/>
      <c r="E28" s="15"/>
      <c r="F28" s="15">
        <v>100</v>
      </c>
      <c r="G28" s="15"/>
      <c r="H28" s="15"/>
      <c r="I28" s="15"/>
      <c r="J28" s="15"/>
      <c r="K28" s="15"/>
      <c r="L28" s="15">
        <f t="shared" si="0"/>
        <v>100</v>
      </c>
      <c r="M28" s="15">
        <v>1</v>
      </c>
      <c r="N28" s="15">
        <f t="shared" si="1"/>
        <v>1</v>
      </c>
      <c r="O28" s="16">
        <f t="shared" si="2"/>
        <v>100</v>
      </c>
    </row>
    <row r="29" spans="1:15" ht="14.4" x14ac:dyDescent="0.3">
      <c r="A29" s="9">
        <f t="shared" si="3"/>
        <v>25</v>
      </c>
      <c r="B29" s="17" t="s">
        <v>56</v>
      </c>
      <c r="C29" s="10" t="s">
        <v>11</v>
      </c>
      <c r="D29" s="14" t="s">
        <v>33</v>
      </c>
      <c r="E29" s="15">
        <v>50</v>
      </c>
      <c r="F29" s="15">
        <v>50</v>
      </c>
      <c r="G29" s="15"/>
      <c r="H29" s="15"/>
      <c r="I29" s="15"/>
      <c r="J29" s="15"/>
      <c r="K29" s="15"/>
      <c r="L29" s="15">
        <f t="shared" si="0"/>
        <v>100</v>
      </c>
      <c r="M29" s="15"/>
      <c r="N29" s="15">
        <f t="shared" si="1"/>
        <v>2</v>
      </c>
      <c r="O29" s="16">
        <f t="shared" si="2"/>
        <v>50</v>
      </c>
    </row>
    <row r="30" spans="1:15" ht="14.4" x14ac:dyDescent="0.3">
      <c r="A30" s="9">
        <f t="shared" si="3"/>
        <v>26</v>
      </c>
      <c r="B30" s="17" t="s">
        <v>57</v>
      </c>
      <c r="C30" s="10" t="s">
        <v>11</v>
      </c>
      <c r="D30" s="14" t="s">
        <v>33</v>
      </c>
      <c r="E30" s="15">
        <v>50</v>
      </c>
      <c r="F30" s="15">
        <v>50</v>
      </c>
      <c r="G30" s="15"/>
      <c r="H30" s="15"/>
      <c r="I30" s="15"/>
      <c r="J30" s="15"/>
      <c r="K30" s="15"/>
      <c r="L30" s="15">
        <f t="shared" si="0"/>
        <v>100</v>
      </c>
      <c r="M30" s="15"/>
      <c r="N30" s="15">
        <f t="shared" si="1"/>
        <v>2</v>
      </c>
      <c r="O30" s="16">
        <f t="shared" si="2"/>
        <v>50</v>
      </c>
    </row>
    <row r="31" spans="1:15" ht="14.4" x14ac:dyDescent="0.3">
      <c r="A31" s="9">
        <f t="shared" si="3"/>
        <v>27</v>
      </c>
      <c r="B31" s="17" t="s">
        <v>68</v>
      </c>
      <c r="C31" s="10" t="s">
        <v>14</v>
      </c>
      <c r="D31" s="14" t="s">
        <v>51</v>
      </c>
      <c r="E31" s="15"/>
      <c r="F31" s="15"/>
      <c r="G31" s="15">
        <v>50</v>
      </c>
      <c r="H31" s="15"/>
      <c r="I31" s="15">
        <v>40</v>
      </c>
      <c r="J31" s="15"/>
      <c r="K31" s="15"/>
      <c r="L31" s="15">
        <f t="shared" si="0"/>
        <v>90</v>
      </c>
      <c r="M31" s="15"/>
      <c r="N31" s="15">
        <f t="shared" si="1"/>
        <v>2</v>
      </c>
      <c r="O31" s="16">
        <f t="shared" si="2"/>
        <v>45</v>
      </c>
    </row>
    <row r="32" spans="1:15" ht="14.4" x14ac:dyDescent="0.3">
      <c r="A32" s="9">
        <f t="shared" si="3"/>
        <v>28</v>
      </c>
      <c r="B32" s="17" t="s">
        <v>60</v>
      </c>
      <c r="C32" s="10" t="s">
        <v>14</v>
      </c>
      <c r="D32" s="14" t="s">
        <v>43</v>
      </c>
      <c r="E32" s="15"/>
      <c r="F32" s="15">
        <v>80</v>
      </c>
      <c r="G32" s="15"/>
      <c r="H32" s="15"/>
      <c r="I32" s="15"/>
      <c r="J32" s="15"/>
      <c r="K32" s="15"/>
      <c r="L32" s="15">
        <f t="shared" si="0"/>
        <v>80</v>
      </c>
      <c r="M32" s="15"/>
      <c r="N32" s="15">
        <f t="shared" si="1"/>
        <v>1</v>
      </c>
      <c r="O32" s="16">
        <f t="shared" si="2"/>
        <v>80</v>
      </c>
    </row>
    <row r="33" spans="1:15" ht="14.4" x14ac:dyDescent="0.3">
      <c r="A33" s="9">
        <f t="shared" si="3"/>
        <v>29</v>
      </c>
      <c r="B33" s="17" t="s">
        <v>61</v>
      </c>
      <c r="C33" s="10" t="s">
        <v>27</v>
      </c>
      <c r="D33" s="14"/>
      <c r="E33" s="15"/>
      <c r="F33" s="15">
        <v>80</v>
      </c>
      <c r="G33" s="15"/>
      <c r="H33" s="15"/>
      <c r="I33" s="15"/>
      <c r="J33" s="15"/>
      <c r="K33" s="15"/>
      <c r="L33" s="15">
        <f t="shared" si="0"/>
        <v>80</v>
      </c>
      <c r="M33" s="15"/>
      <c r="N33" s="15">
        <f t="shared" si="1"/>
        <v>1</v>
      </c>
      <c r="O33" s="16">
        <f t="shared" si="2"/>
        <v>80</v>
      </c>
    </row>
    <row r="34" spans="1:15" ht="14.4" x14ac:dyDescent="0.3">
      <c r="A34" s="9">
        <f t="shared" si="3"/>
        <v>30</v>
      </c>
      <c r="B34" s="17" t="s">
        <v>62</v>
      </c>
      <c r="C34" s="10" t="s">
        <v>14</v>
      </c>
      <c r="D34" s="14" t="s">
        <v>45</v>
      </c>
      <c r="E34" s="15">
        <v>80</v>
      </c>
      <c r="F34" s="15"/>
      <c r="G34" s="15"/>
      <c r="H34" s="15"/>
      <c r="I34" s="15"/>
      <c r="J34" s="15"/>
      <c r="K34" s="15"/>
      <c r="L34" s="15">
        <f t="shared" si="0"/>
        <v>80</v>
      </c>
      <c r="M34" s="15"/>
      <c r="N34" s="15">
        <f t="shared" si="1"/>
        <v>1</v>
      </c>
      <c r="O34" s="16">
        <f t="shared" si="2"/>
        <v>80</v>
      </c>
    </row>
    <row r="35" spans="1:15" ht="14.4" x14ac:dyDescent="0.3">
      <c r="A35" s="9">
        <f t="shared" si="3"/>
        <v>31</v>
      </c>
      <c r="B35" s="17" t="s">
        <v>77</v>
      </c>
      <c r="C35" s="10" t="s">
        <v>11</v>
      </c>
      <c r="D35" s="14" t="s">
        <v>78</v>
      </c>
      <c r="E35" s="15"/>
      <c r="F35" s="15"/>
      <c r="G35" s="15"/>
      <c r="H35" s="15">
        <v>40</v>
      </c>
      <c r="I35" s="15"/>
      <c r="J35" s="15">
        <v>40</v>
      </c>
      <c r="K35" s="15"/>
      <c r="L35" s="15">
        <f t="shared" si="0"/>
        <v>80</v>
      </c>
      <c r="M35" s="15"/>
      <c r="N35" s="15">
        <f t="shared" si="1"/>
        <v>2</v>
      </c>
      <c r="O35" s="16">
        <f t="shared" si="2"/>
        <v>40</v>
      </c>
    </row>
    <row r="36" spans="1:15" ht="14.4" x14ac:dyDescent="0.3">
      <c r="A36" s="9">
        <f t="shared" si="3"/>
        <v>32</v>
      </c>
      <c r="B36" s="17" t="s">
        <v>550</v>
      </c>
      <c r="C36" s="10" t="s">
        <v>12</v>
      </c>
      <c r="D36" s="14" t="s">
        <v>551</v>
      </c>
      <c r="E36" s="15"/>
      <c r="F36" s="15"/>
      <c r="G36" s="15"/>
      <c r="H36" s="15"/>
      <c r="I36" s="15"/>
      <c r="J36" s="15">
        <v>80</v>
      </c>
      <c r="K36" s="15"/>
      <c r="L36" s="15">
        <f t="shared" si="0"/>
        <v>80</v>
      </c>
      <c r="M36" s="15"/>
      <c r="N36" s="15">
        <f t="shared" si="1"/>
        <v>1</v>
      </c>
      <c r="O36" s="16">
        <f t="shared" si="2"/>
        <v>80</v>
      </c>
    </row>
    <row r="37" spans="1:15" ht="14.4" x14ac:dyDescent="0.3">
      <c r="A37" s="9">
        <f t="shared" si="3"/>
        <v>33</v>
      </c>
      <c r="B37" s="17" t="s">
        <v>65</v>
      </c>
      <c r="C37" s="10" t="s">
        <v>11</v>
      </c>
      <c r="D37" s="14" t="s">
        <v>39</v>
      </c>
      <c r="E37" s="15"/>
      <c r="F37" s="15">
        <v>70</v>
      </c>
      <c r="G37" s="15"/>
      <c r="H37" s="15"/>
      <c r="I37" s="15"/>
      <c r="J37" s="15"/>
      <c r="K37" s="15"/>
      <c r="L37" s="15">
        <f t="shared" si="0"/>
        <v>70</v>
      </c>
      <c r="M37" s="15"/>
      <c r="N37" s="15">
        <f t="shared" si="1"/>
        <v>1</v>
      </c>
      <c r="O37" s="16">
        <f t="shared" si="2"/>
        <v>70</v>
      </c>
    </row>
    <row r="38" spans="1:15" ht="14.4" x14ac:dyDescent="0.3">
      <c r="A38" s="9">
        <f t="shared" si="3"/>
        <v>34</v>
      </c>
      <c r="B38" s="17" t="s">
        <v>66</v>
      </c>
      <c r="C38" s="10" t="s">
        <v>11</v>
      </c>
      <c r="D38" s="14" t="s">
        <v>39</v>
      </c>
      <c r="E38" s="15"/>
      <c r="F38" s="15">
        <v>70</v>
      </c>
      <c r="G38" s="15"/>
      <c r="H38" s="15"/>
      <c r="I38" s="15"/>
      <c r="J38" s="15"/>
      <c r="K38" s="15"/>
      <c r="L38" s="15">
        <f t="shared" si="0"/>
        <v>70</v>
      </c>
      <c r="M38" s="15"/>
      <c r="N38" s="15">
        <f t="shared" si="1"/>
        <v>1</v>
      </c>
      <c r="O38" s="16">
        <f t="shared" si="2"/>
        <v>70</v>
      </c>
    </row>
    <row r="39" spans="1:15" ht="14.4" x14ac:dyDescent="0.3">
      <c r="A39" s="9">
        <f t="shared" si="3"/>
        <v>35</v>
      </c>
      <c r="B39" s="17" t="s">
        <v>434</v>
      </c>
      <c r="C39" s="10" t="s">
        <v>14</v>
      </c>
      <c r="D39" s="14" t="s">
        <v>170</v>
      </c>
      <c r="E39" s="15"/>
      <c r="F39" s="15"/>
      <c r="G39" s="15"/>
      <c r="H39" s="15"/>
      <c r="I39" s="15">
        <v>50</v>
      </c>
      <c r="J39" s="15"/>
      <c r="K39" s="15"/>
      <c r="L39" s="15">
        <f t="shared" si="0"/>
        <v>50</v>
      </c>
      <c r="M39" s="15"/>
      <c r="N39" s="15">
        <f t="shared" si="1"/>
        <v>1</v>
      </c>
      <c r="O39" s="16">
        <f t="shared" si="2"/>
        <v>50</v>
      </c>
    </row>
    <row r="40" spans="1:15" ht="14.4" x14ac:dyDescent="0.3">
      <c r="A40" s="9">
        <f t="shared" si="3"/>
        <v>36</v>
      </c>
      <c r="B40" s="17" t="s">
        <v>552</v>
      </c>
      <c r="C40" s="10" t="s">
        <v>11</v>
      </c>
      <c r="D40" s="14" t="s">
        <v>96</v>
      </c>
      <c r="E40" s="15"/>
      <c r="F40" s="15"/>
      <c r="G40" s="15"/>
      <c r="H40" s="15"/>
      <c r="I40" s="15"/>
      <c r="J40" s="15">
        <v>50</v>
      </c>
      <c r="K40" s="15"/>
      <c r="L40" s="15">
        <f t="shared" si="0"/>
        <v>50</v>
      </c>
      <c r="M40" s="15"/>
      <c r="N40" s="15">
        <f t="shared" si="1"/>
        <v>1</v>
      </c>
      <c r="O40" s="16">
        <f t="shared" si="2"/>
        <v>50</v>
      </c>
    </row>
    <row r="41" spans="1:15" ht="14.4" x14ac:dyDescent="0.3">
      <c r="A41" s="9">
        <f t="shared" si="3"/>
        <v>37</v>
      </c>
      <c r="B41" s="17" t="s">
        <v>545</v>
      </c>
      <c r="C41" s="10" t="s">
        <v>11</v>
      </c>
      <c r="D41" s="14" t="s">
        <v>96</v>
      </c>
      <c r="E41" s="15"/>
      <c r="F41" s="15"/>
      <c r="G41" s="15"/>
      <c r="H41" s="15"/>
      <c r="I41" s="15"/>
      <c r="J41" s="15">
        <v>50</v>
      </c>
      <c r="K41" s="15"/>
      <c r="L41" s="15">
        <f t="shared" si="0"/>
        <v>50</v>
      </c>
      <c r="M41" s="15"/>
      <c r="N41" s="15">
        <f t="shared" si="1"/>
        <v>1</v>
      </c>
      <c r="O41" s="16">
        <f t="shared" si="2"/>
        <v>50</v>
      </c>
    </row>
    <row r="42" spans="1:15" ht="14.4" x14ac:dyDescent="0.3">
      <c r="A42" s="9">
        <f t="shared" si="3"/>
        <v>38</v>
      </c>
      <c r="B42" s="17" t="s">
        <v>69</v>
      </c>
      <c r="C42" s="10" t="s">
        <v>14</v>
      </c>
      <c r="D42" s="14"/>
      <c r="E42" s="15"/>
      <c r="F42" s="15">
        <v>40</v>
      </c>
      <c r="G42" s="15"/>
      <c r="H42" s="15"/>
      <c r="I42" s="15"/>
      <c r="J42" s="15"/>
      <c r="K42" s="15"/>
      <c r="L42" s="15">
        <f t="shared" si="0"/>
        <v>40</v>
      </c>
      <c r="M42" s="15"/>
      <c r="N42" s="15">
        <f t="shared" si="1"/>
        <v>1</v>
      </c>
      <c r="O42" s="16">
        <f t="shared" si="2"/>
        <v>40</v>
      </c>
    </row>
    <row r="43" spans="1:15" ht="14.4" x14ac:dyDescent="0.3">
      <c r="A43" s="9">
        <f t="shared" si="3"/>
        <v>39</v>
      </c>
      <c r="B43" s="17" t="s">
        <v>79</v>
      </c>
      <c r="C43" s="10"/>
      <c r="D43" s="14" t="s">
        <v>45</v>
      </c>
      <c r="E43" s="15"/>
      <c r="F43" s="15"/>
      <c r="G43" s="15"/>
      <c r="H43" s="15">
        <v>40</v>
      </c>
      <c r="I43" s="15"/>
      <c r="J43" s="15"/>
      <c r="K43" s="15"/>
      <c r="L43" s="15">
        <f t="shared" si="0"/>
        <v>40</v>
      </c>
      <c r="M43" s="15"/>
      <c r="N43" s="15">
        <f t="shared" si="1"/>
        <v>1</v>
      </c>
      <c r="O43" s="16">
        <f t="shared" si="2"/>
        <v>40</v>
      </c>
    </row>
    <row r="44" spans="1:15" ht="14.4" x14ac:dyDescent="0.3">
      <c r="A44" s="9">
        <f t="shared" si="3"/>
        <v>40</v>
      </c>
      <c r="B44" s="17" t="s">
        <v>553</v>
      </c>
      <c r="C44" s="10" t="s">
        <v>13</v>
      </c>
      <c r="D44" s="14" t="s">
        <v>543</v>
      </c>
      <c r="E44" s="15"/>
      <c r="F44" s="15"/>
      <c r="G44" s="15"/>
      <c r="H44" s="15"/>
      <c r="I44" s="15"/>
      <c r="J44" s="15">
        <v>40</v>
      </c>
      <c r="K44" s="15"/>
      <c r="L44" s="15">
        <f t="shared" si="0"/>
        <v>40</v>
      </c>
      <c r="M44" s="15"/>
      <c r="N44" s="15">
        <f t="shared" si="1"/>
        <v>1</v>
      </c>
      <c r="O44" s="16">
        <f t="shared" si="2"/>
        <v>40</v>
      </c>
    </row>
    <row r="45" spans="1:15" ht="14.4" x14ac:dyDescent="0.3">
      <c r="A45" s="9">
        <f t="shared" si="3"/>
        <v>41</v>
      </c>
      <c r="B45" s="17" t="s">
        <v>542</v>
      </c>
      <c r="C45" s="10" t="s">
        <v>13</v>
      </c>
      <c r="D45" s="14" t="s">
        <v>543</v>
      </c>
      <c r="E45" s="15"/>
      <c r="F45" s="15"/>
      <c r="G45" s="15"/>
      <c r="H45" s="15"/>
      <c r="I45" s="15"/>
      <c r="J45" s="15">
        <v>40</v>
      </c>
      <c r="K45" s="15"/>
      <c r="L45" s="15">
        <f t="shared" si="0"/>
        <v>40</v>
      </c>
      <c r="M45" s="15"/>
      <c r="N45" s="15">
        <f t="shared" si="1"/>
        <v>1</v>
      </c>
      <c r="O45" s="16">
        <f t="shared" si="2"/>
        <v>40</v>
      </c>
    </row>
    <row r="46" spans="1:15" ht="14.4" x14ac:dyDescent="0.3">
      <c r="A46" s="9">
        <f t="shared" si="3"/>
        <v>42</v>
      </c>
      <c r="B46" s="17" t="s">
        <v>554</v>
      </c>
      <c r="C46" s="10" t="s">
        <v>11</v>
      </c>
      <c r="D46" s="14" t="s">
        <v>555</v>
      </c>
      <c r="E46" s="15"/>
      <c r="F46" s="15"/>
      <c r="G46" s="15"/>
      <c r="H46" s="15"/>
      <c r="I46" s="15"/>
      <c r="J46" s="15">
        <v>40</v>
      </c>
      <c r="K46" s="15"/>
      <c r="L46" s="15">
        <f t="shared" si="0"/>
        <v>40</v>
      </c>
      <c r="M46" s="15"/>
      <c r="N46" s="15">
        <f t="shared" si="1"/>
        <v>1</v>
      </c>
      <c r="O46" s="16">
        <f t="shared" si="2"/>
        <v>40</v>
      </c>
    </row>
    <row r="47" spans="1:15" ht="14.4" x14ac:dyDescent="0.3">
      <c r="A47" s="9">
        <f t="shared" si="3"/>
        <v>43</v>
      </c>
      <c r="B47" s="17" t="s">
        <v>536</v>
      </c>
      <c r="C47" s="10" t="s">
        <v>11</v>
      </c>
      <c r="D47" s="14" t="s">
        <v>537</v>
      </c>
      <c r="E47" s="15"/>
      <c r="F47" s="15"/>
      <c r="G47" s="15"/>
      <c r="H47" s="15"/>
      <c r="I47" s="15"/>
      <c r="J47" s="15">
        <v>40</v>
      </c>
      <c r="K47" s="15"/>
      <c r="L47" s="15">
        <f t="shared" si="0"/>
        <v>40</v>
      </c>
      <c r="M47" s="15"/>
      <c r="N47" s="15">
        <f t="shared" si="1"/>
        <v>1</v>
      </c>
      <c r="O47" s="16">
        <f t="shared" si="2"/>
        <v>40</v>
      </c>
    </row>
    <row r="48" spans="1:15" ht="14.4" x14ac:dyDescent="0.3">
      <c r="A48" s="9">
        <f t="shared" ref="A48:A70" si="4" xml:space="preserve"> ROW() - ROW($A$4)</f>
        <v>44</v>
      </c>
      <c r="B48" s="17"/>
      <c r="C48" s="10"/>
      <c r="D48" s="14"/>
      <c r="E48" s="15"/>
      <c r="F48" s="15"/>
      <c r="G48" s="15"/>
      <c r="H48" s="15"/>
      <c r="I48" s="15"/>
      <c r="J48" s="15"/>
      <c r="K48" s="15"/>
      <c r="L48" s="15">
        <f t="shared" ref="L48:L68" si="5">SUM(E48:K48)</f>
        <v>0</v>
      </c>
      <c r="M48" s="15"/>
      <c r="N48" s="15">
        <f t="shared" ref="N48:N68" si="6">COUNTIF(E48:K48,"&gt;=1")</f>
        <v>0</v>
      </c>
      <c r="O48" s="16" t="e">
        <f t="shared" ref="O48:O68" si="7">L48/N48</f>
        <v>#DIV/0!</v>
      </c>
    </row>
    <row r="49" spans="1:15" ht="14.4" x14ac:dyDescent="0.3">
      <c r="A49" s="9">
        <f t="shared" si="4"/>
        <v>45</v>
      </c>
      <c r="B49" s="17"/>
      <c r="C49" s="10"/>
      <c r="D49" s="14"/>
      <c r="E49" s="15"/>
      <c r="F49" s="15"/>
      <c r="G49" s="15"/>
      <c r="H49" s="15"/>
      <c r="I49" s="15"/>
      <c r="J49" s="15"/>
      <c r="K49" s="15"/>
      <c r="L49" s="15">
        <f t="shared" si="5"/>
        <v>0</v>
      </c>
      <c r="M49" s="15"/>
      <c r="N49" s="15">
        <f t="shared" si="6"/>
        <v>0</v>
      </c>
      <c r="O49" s="16" t="e">
        <f t="shared" si="7"/>
        <v>#DIV/0!</v>
      </c>
    </row>
    <row r="50" spans="1:15" ht="14.4" x14ac:dyDescent="0.3">
      <c r="A50" s="9">
        <f t="shared" si="4"/>
        <v>46</v>
      </c>
      <c r="B50" s="17"/>
      <c r="C50" s="10"/>
      <c r="D50" s="14"/>
      <c r="E50" s="15"/>
      <c r="F50" s="15"/>
      <c r="G50" s="15"/>
      <c r="H50" s="15"/>
      <c r="I50" s="15"/>
      <c r="J50" s="15"/>
      <c r="K50" s="15"/>
      <c r="L50" s="15">
        <f t="shared" si="5"/>
        <v>0</v>
      </c>
      <c r="M50" s="15"/>
      <c r="N50" s="15">
        <f t="shared" si="6"/>
        <v>0</v>
      </c>
      <c r="O50" s="16" t="e">
        <f t="shared" si="7"/>
        <v>#DIV/0!</v>
      </c>
    </row>
    <row r="51" spans="1:15" ht="14.4" x14ac:dyDescent="0.3">
      <c r="A51" s="9">
        <f t="shared" si="4"/>
        <v>47</v>
      </c>
      <c r="B51" s="17"/>
      <c r="C51" s="10"/>
      <c r="D51" s="14"/>
      <c r="E51" s="15"/>
      <c r="F51" s="15"/>
      <c r="G51" s="15"/>
      <c r="H51" s="15"/>
      <c r="I51" s="15"/>
      <c r="J51" s="15"/>
      <c r="K51" s="15"/>
      <c r="L51" s="15">
        <f t="shared" si="5"/>
        <v>0</v>
      </c>
      <c r="M51" s="15"/>
      <c r="N51" s="15">
        <f t="shared" si="6"/>
        <v>0</v>
      </c>
      <c r="O51" s="16" t="e">
        <f t="shared" si="7"/>
        <v>#DIV/0!</v>
      </c>
    </row>
    <row r="52" spans="1:15" ht="14.4" x14ac:dyDescent="0.3">
      <c r="A52" s="9">
        <f t="shared" si="4"/>
        <v>48</v>
      </c>
      <c r="B52" s="17"/>
      <c r="C52" s="10"/>
      <c r="D52" s="14"/>
      <c r="E52" s="15"/>
      <c r="F52" s="15"/>
      <c r="G52" s="15"/>
      <c r="H52" s="15"/>
      <c r="I52" s="15"/>
      <c r="J52" s="15"/>
      <c r="K52" s="15"/>
      <c r="L52" s="15">
        <f t="shared" si="5"/>
        <v>0</v>
      </c>
      <c r="M52" s="15"/>
      <c r="N52" s="15">
        <f t="shared" si="6"/>
        <v>0</v>
      </c>
      <c r="O52" s="16" t="e">
        <f t="shared" si="7"/>
        <v>#DIV/0!</v>
      </c>
    </row>
    <row r="53" spans="1:15" ht="14.4" x14ac:dyDescent="0.3">
      <c r="A53" s="9">
        <f t="shared" si="4"/>
        <v>49</v>
      </c>
      <c r="B53" s="17"/>
      <c r="C53" s="10"/>
      <c r="D53" s="14"/>
      <c r="E53" s="15"/>
      <c r="F53" s="15"/>
      <c r="G53" s="15"/>
      <c r="H53" s="15"/>
      <c r="I53" s="15"/>
      <c r="J53" s="15"/>
      <c r="K53" s="15"/>
      <c r="L53" s="15">
        <f t="shared" si="5"/>
        <v>0</v>
      </c>
      <c r="M53" s="15"/>
      <c r="N53" s="15">
        <f t="shared" si="6"/>
        <v>0</v>
      </c>
      <c r="O53" s="16" t="e">
        <f t="shared" si="7"/>
        <v>#DIV/0!</v>
      </c>
    </row>
    <row r="54" spans="1:15" ht="14.4" x14ac:dyDescent="0.3">
      <c r="A54" s="9">
        <f t="shared" si="4"/>
        <v>50</v>
      </c>
      <c r="B54" s="17"/>
      <c r="C54" s="10"/>
      <c r="D54" s="14"/>
      <c r="E54" s="15"/>
      <c r="F54" s="15"/>
      <c r="G54" s="15"/>
      <c r="H54" s="15"/>
      <c r="I54" s="15"/>
      <c r="J54" s="15"/>
      <c r="K54" s="15"/>
      <c r="L54" s="15">
        <f t="shared" si="5"/>
        <v>0</v>
      </c>
      <c r="M54" s="15"/>
      <c r="N54" s="15">
        <f t="shared" si="6"/>
        <v>0</v>
      </c>
      <c r="O54" s="16" t="e">
        <f t="shared" si="7"/>
        <v>#DIV/0!</v>
      </c>
    </row>
    <row r="55" spans="1:15" ht="14.4" x14ac:dyDescent="0.3">
      <c r="A55" s="9">
        <f t="shared" si="4"/>
        <v>51</v>
      </c>
      <c r="B55" s="17"/>
      <c r="C55" s="10"/>
      <c r="D55" s="14"/>
      <c r="E55" s="15"/>
      <c r="F55" s="15"/>
      <c r="G55" s="15"/>
      <c r="H55" s="15"/>
      <c r="I55" s="15"/>
      <c r="J55" s="15"/>
      <c r="K55" s="15"/>
      <c r="L55" s="15">
        <f t="shared" si="5"/>
        <v>0</v>
      </c>
      <c r="M55" s="15"/>
      <c r="N55" s="15">
        <f t="shared" si="6"/>
        <v>0</v>
      </c>
      <c r="O55" s="16" t="e">
        <f t="shared" si="7"/>
        <v>#DIV/0!</v>
      </c>
    </row>
    <row r="56" spans="1:15" ht="14.4" x14ac:dyDescent="0.3">
      <c r="A56" s="9">
        <f t="shared" si="4"/>
        <v>52</v>
      </c>
      <c r="B56" s="17"/>
      <c r="C56" s="10"/>
      <c r="D56" s="14"/>
      <c r="E56" s="15"/>
      <c r="F56" s="15"/>
      <c r="G56" s="15"/>
      <c r="H56" s="15"/>
      <c r="I56" s="15"/>
      <c r="J56" s="15"/>
      <c r="K56" s="15"/>
      <c r="L56" s="15">
        <f t="shared" si="5"/>
        <v>0</v>
      </c>
      <c r="M56" s="15"/>
      <c r="N56" s="15">
        <f t="shared" si="6"/>
        <v>0</v>
      </c>
      <c r="O56" s="16" t="e">
        <f t="shared" si="7"/>
        <v>#DIV/0!</v>
      </c>
    </row>
    <row r="57" spans="1:15" ht="14.4" x14ac:dyDescent="0.3">
      <c r="A57" s="9">
        <f t="shared" si="4"/>
        <v>53</v>
      </c>
      <c r="B57" s="17"/>
      <c r="C57" s="10"/>
      <c r="D57" s="14"/>
      <c r="E57" s="15"/>
      <c r="F57" s="15"/>
      <c r="G57" s="15"/>
      <c r="H57" s="15"/>
      <c r="I57" s="15"/>
      <c r="J57" s="15"/>
      <c r="K57" s="15"/>
      <c r="L57" s="15">
        <f t="shared" si="5"/>
        <v>0</v>
      </c>
      <c r="M57" s="15"/>
      <c r="N57" s="15">
        <f t="shared" si="6"/>
        <v>0</v>
      </c>
      <c r="O57" s="16" t="e">
        <f t="shared" si="7"/>
        <v>#DIV/0!</v>
      </c>
    </row>
    <row r="58" spans="1:15" ht="14.4" x14ac:dyDescent="0.3">
      <c r="A58" s="9">
        <f t="shared" si="4"/>
        <v>54</v>
      </c>
      <c r="B58" s="17"/>
      <c r="C58" s="10"/>
      <c r="D58" s="14"/>
      <c r="E58" s="15"/>
      <c r="F58" s="15"/>
      <c r="G58" s="15"/>
      <c r="H58" s="15"/>
      <c r="I58" s="15"/>
      <c r="J58" s="15"/>
      <c r="K58" s="15"/>
      <c r="L58" s="15">
        <f t="shared" si="5"/>
        <v>0</v>
      </c>
      <c r="M58" s="15"/>
      <c r="N58" s="15">
        <f t="shared" si="6"/>
        <v>0</v>
      </c>
      <c r="O58" s="16" t="e">
        <f t="shared" si="7"/>
        <v>#DIV/0!</v>
      </c>
    </row>
    <row r="59" spans="1:15" ht="14.4" x14ac:dyDescent="0.3">
      <c r="A59" s="9">
        <f t="shared" si="4"/>
        <v>55</v>
      </c>
      <c r="B59" s="17"/>
      <c r="C59" s="10"/>
      <c r="D59" s="14"/>
      <c r="E59" s="15"/>
      <c r="F59" s="15"/>
      <c r="G59" s="15"/>
      <c r="H59" s="15"/>
      <c r="I59" s="15"/>
      <c r="J59" s="15"/>
      <c r="K59" s="15"/>
      <c r="L59" s="15">
        <f t="shared" si="5"/>
        <v>0</v>
      </c>
      <c r="M59" s="15"/>
      <c r="N59" s="15">
        <f t="shared" si="6"/>
        <v>0</v>
      </c>
      <c r="O59" s="16" t="e">
        <f t="shared" si="7"/>
        <v>#DIV/0!</v>
      </c>
    </row>
    <row r="60" spans="1:15" ht="14.4" x14ac:dyDescent="0.3">
      <c r="A60" s="9">
        <f t="shared" si="4"/>
        <v>56</v>
      </c>
      <c r="B60" s="17"/>
      <c r="C60" s="10"/>
      <c r="D60" s="14"/>
      <c r="E60" s="15"/>
      <c r="F60" s="15"/>
      <c r="G60" s="15"/>
      <c r="H60" s="15"/>
      <c r="I60" s="15"/>
      <c r="J60" s="15"/>
      <c r="K60" s="15"/>
      <c r="L60" s="15">
        <f t="shared" si="5"/>
        <v>0</v>
      </c>
      <c r="M60" s="15"/>
      <c r="N60" s="15">
        <f t="shared" si="6"/>
        <v>0</v>
      </c>
      <c r="O60" s="16" t="e">
        <f t="shared" si="7"/>
        <v>#DIV/0!</v>
      </c>
    </row>
    <row r="61" spans="1:15" ht="14.4" x14ac:dyDescent="0.3">
      <c r="A61" s="9">
        <f t="shared" si="4"/>
        <v>57</v>
      </c>
      <c r="B61" s="17"/>
      <c r="C61" s="10"/>
      <c r="D61" s="14"/>
      <c r="E61" s="15"/>
      <c r="F61" s="15"/>
      <c r="G61" s="15"/>
      <c r="H61" s="15"/>
      <c r="I61" s="15"/>
      <c r="J61" s="15"/>
      <c r="K61" s="15"/>
      <c r="L61" s="15">
        <f t="shared" si="5"/>
        <v>0</v>
      </c>
      <c r="M61" s="15"/>
      <c r="N61" s="15">
        <f t="shared" si="6"/>
        <v>0</v>
      </c>
      <c r="O61" s="16" t="e">
        <f t="shared" si="7"/>
        <v>#DIV/0!</v>
      </c>
    </row>
    <row r="62" spans="1:15" ht="14.4" x14ac:dyDescent="0.3">
      <c r="A62" s="9">
        <f t="shared" si="4"/>
        <v>58</v>
      </c>
      <c r="B62" s="17"/>
      <c r="C62" s="10"/>
      <c r="D62" s="14"/>
      <c r="E62" s="15"/>
      <c r="F62" s="15"/>
      <c r="G62" s="15"/>
      <c r="H62" s="15"/>
      <c r="I62" s="15"/>
      <c r="J62" s="15"/>
      <c r="K62" s="15"/>
      <c r="L62" s="15">
        <f t="shared" si="5"/>
        <v>0</v>
      </c>
      <c r="M62" s="15"/>
      <c r="N62" s="15">
        <f t="shared" si="6"/>
        <v>0</v>
      </c>
      <c r="O62" s="16" t="e">
        <f t="shared" si="7"/>
        <v>#DIV/0!</v>
      </c>
    </row>
    <row r="63" spans="1:15" ht="14.4" x14ac:dyDescent="0.3">
      <c r="A63" s="9">
        <f t="shared" si="4"/>
        <v>59</v>
      </c>
      <c r="B63" s="17"/>
      <c r="C63" s="10"/>
      <c r="D63" s="14"/>
      <c r="E63" s="15"/>
      <c r="F63" s="15"/>
      <c r="G63" s="15"/>
      <c r="H63" s="15"/>
      <c r="I63" s="15"/>
      <c r="J63" s="15"/>
      <c r="K63" s="15"/>
      <c r="L63" s="15">
        <f t="shared" si="5"/>
        <v>0</v>
      </c>
      <c r="M63" s="15"/>
      <c r="N63" s="15">
        <f t="shared" si="6"/>
        <v>0</v>
      </c>
      <c r="O63" s="16" t="e">
        <f t="shared" si="7"/>
        <v>#DIV/0!</v>
      </c>
    </row>
    <row r="64" spans="1:15" ht="14.4" x14ac:dyDescent="0.3">
      <c r="A64" s="9">
        <f t="shared" si="4"/>
        <v>60</v>
      </c>
      <c r="B64" s="17"/>
      <c r="C64" s="10"/>
      <c r="D64" s="14"/>
      <c r="E64" s="15"/>
      <c r="F64" s="15"/>
      <c r="G64" s="15"/>
      <c r="H64" s="15"/>
      <c r="I64" s="15"/>
      <c r="J64" s="15"/>
      <c r="K64" s="15"/>
      <c r="L64" s="15">
        <f t="shared" si="5"/>
        <v>0</v>
      </c>
      <c r="M64" s="15"/>
      <c r="N64" s="15">
        <f t="shared" si="6"/>
        <v>0</v>
      </c>
      <c r="O64" s="16" t="e">
        <f t="shared" si="7"/>
        <v>#DIV/0!</v>
      </c>
    </row>
    <row r="65" spans="1:15" ht="14.4" x14ac:dyDescent="0.3">
      <c r="A65" s="9">
        <f t="shared" si="4"/>
        <v>61</v>
      </c>
      <c r="B65" s="17"/>
      <c r="C65" s="10"/>
      <c r="D65" s="14"/>
      <c r="E65" s="15"/>
      <c r="F65" s="15"/>
      <c r="G65" s="15"/>
      <c r="H65" s="15"/>
      <c r="I65" s="15"/>
      <c r="J65" s="15"/>
      <c r="K65" s="15"/>
      <c r="L65" s="15">
        <f t="shared" si="5"/>
        <v>0</v>
      </c>
      <c r="M65" s="15"/>
      <c r="N65" s="15">
        <f t="shared" si="6"/>
        <v>0</v>
      </c>
      <c r="O65" s="16" t="e">
        <f t="shared" si="7"/>
        <v>#DIV/0!</v>
      </c>
    </row>
    <row r="66" spans="1:15" ht="14.4" x14ac:dyDescent="0.3">
      <c r="A66" s="9">
        <f t="shared" si="4"/>
        <v>62</v>
      </c>
      <c r="B66" s="17"/>
      <c r="C66" s="10"/>
      <c r="D66" s="14"/>
      <c r="E66" s="15"/>
      <c r="F66" s="15"/>
      <c r="G66" s="15"/>
      <c r="H66" s="15"/>
      <c r="I66" s="15"/>
      <c r="J66" s="15"/>
      <c r="K66" s="15"/>
      <c r="L66" s="15">
        <f t="shared" si="5"/>
        <v>0</v>
      </c>
      <c r="M66" s="15"/>
      <c r="N66" s="15">
        <f t="shared" si="6"/>
        <v>0</v>
      </c>
      <c r="O66" s="16" t="e">
        <f t="shared" si="7"/>
        <v>#DIV/0!</v>
      </c>
    </row>
    <row r="67" spans="1:15" ht="14.4" x14ac:dyDescent="0.3">
      <c r="A67" s="9">
        <f t="shared" si="4"/>
        <v>63</v>
      </c>
      <c r="B67" s="17"/>
      <c r="C67" s="10"/>
      <c r="D67" s="14"/>
      <c r="E67" s="15"/>
      <c r="F67" s="15"/>
      <c r="G67" s="15"/>
      <c r="H67" s="15"/>
      <c r="I67" s="15"/>
      <c r="J67" s="15"/>
      <c r="K67" s="15"/>
      <c r="L67" s="15">
        <f t="shared" si="5"/>
        <v>0</v>
      </c>
      <c r="M67" s="15"/>
      <c r="N67" s="15">
        <f t="shared" si="6"/>
        <v>0</v>
      </c>
      <c r="O67" s="16" t="e">
        <f t="shared" si="7"/>
        <v>#DIV/0!</v>
      </c>
    </row>
    <row r="68" spans="1:15" ht="14.4" x14ac:dyDescent="0.3">
      <c r="A68" s="9">
        <f t="shared" si="4"/>
        <v>64</v>
      </c>
      <c r="B68" s="17"/>
      <c r="C68" s="10"/>
      <c r="D68" s="14"/>
      <c r="E68" s="15"/>
      <c r="F68" s="15"/>
      <c r="G68" s="15"/>
      <c r="H68" s="15"/>
      <c r="I68" s="15"/>
      <c r="J68" s="15"/>
      <c r="K68" s="15"/>
      <c r="L68" s="15">
        <f t="shared" si="5"/>
        <v>0</v>
      </c>
      <c r="M68" s="15"/>
      <c r="N68" s="15">
        <f t="shared" si="6"/>
        <v>0</v>
      </c>
      <c r="O68" s="16" t="e">
        <f t="shared" si="7"/>
        <v>#DIV/0!</v>
      </c>
    </row>
    <row r="69" spans="1:15" ht="14.4" x14ac:dyDescent="0.3">
      <c r="A69" s="9">
        <f t="shared" si="4"/>
        <v>65</v>
      </c>
      <c r="B69" s="17"/>
      <c r="C69" s="10"/>
      <c r="D69" s="14"/>
      <c r="E69" s="15"/>
      <c r="F69" s="15"/>
      <c r="G69" s="15"/>
      <c r="H69" s="15"/>
      <c r="I69" s="15"/>
      <c r="J69" s="15"/>
      <c r="K69" s="15"/>
      <c r="L69" s="15">
        <f t="shared" ref="L69:L100" si="8">SUM(E69:K69)</f>
        <v>0</v>
      </c>
      <c r="M69" s="15"/>
      <c r="N69" s="15">
        <f t="shared" ref="N69:N73" si="9">COUNTIF(E69:K69,"&gt;=1")</f>
        <v>0</v>
      </c>
      <c r="O69" s="16" t="e">
        <f t="shared" ref="O69:O132" si="10">L69/N69</f>
        <v>#DIV/0!</v>
      </c>
    </row>
    <row r="70" spans="1:15" ht="14.4" x14ac:dyDescent="0.3">
      <c r="A70" s="9">
        <f t="shared" si="4"/>
        <v>66</v>
      </c>
      <c r="B70" s="17"/>
      <c r="C70" s="10"/>
      <c r="D70" s="14"/>
      <c r="E70" s="15"/>
      <c r="F70" s="15"/>
      <c r="G70" s="15"/>
      <c r="H70" s="15"/>
      <c r="I70" s="15"/>
      <c r="J70" s="15"/>
      <c r="K70" s="15"/>
      <c r="L70" s="15">
        <f t="shared" si="8"/>
        <v>0</v>
      </c>
      <c r="M70" s="15"/>
      <c r="N70" s="15">
        <f t="shared" si="9"/>
        <v>0</v>
      </c>
      <c r="O70" s="16" t="e">
        <f t="shared" si="10"/>
        <v>#DIV/0!</v>
      </c>
    </row>
    <row r="71" spans="1:15" ht="14.4" x14ac:dyDescent="0.3">
      <c r="A71" s="9">
        <f t="shared" ref="A71:A134" si="11" xml:space="preserve"> ROW() - ROW($A$4)</f>
        <v>67</v>
      </c>
      <c r="B71" s="17"/>
      <c r="C71" s="10"/>
      <c r="D71" s="14"/>
      <c r="E71" s="15"/>
      <c r="F71" s="15"/>
      <c r="G71" s="15"/>
      <c r="H71" s="15"/>
      <c r="I71" s="15"/>
      <c r="J71" s="15"/>
      <c r="K71" s="15"/>
      <c r="L71" s="15">
        <f t="shared" si="8"/>
        <v>0</v>
      </c>
      <c r="M71" s="15"/>
      <c r="N71" s="15">
        <f t="shared" si="9"/>
        <v>0</v>
      </c>
      <c r="O71" s="16" t="e">
        <f t="shared" si="10"/>
        <v>#DIV/0!</v>
      </c>
    </row>
    <row r="72" spans="1:15" ht="14.4" x14ac:dyDescent="0.3">
      <c r="A72" s="9">
        <f t="shared" si="11"/>
        <v>68</v>
      </c>
      <c r="B72" s="17"/>
      <c r="C72" s="10"/>
      <c r="D72" s="14"/>
      <c r="E72" s="15"/>
      <c r="F72" s="15"/>
      <c r="G72" s="15"/>
      <c r="H72" s="15"/>
      <c r="I72" s="15"/>
      <c r="J72" s="15"/>
      <c r="K72" s="15"/>
      <c r="L72" s="15">
        <f t="shared" si="8"/>
        <v>0</v>
      </c>
      <c r="M72" s="15"/>
      <c r="N72" s="15">
        <f t="shared" si="9"/>
        <v>0</v>
      </c>
      <c r="O72" s="16" t="e">
        <f t="shared" si="10"/>
        <v>#DIV/0!</v>
      </c>
    </row>
    <row r="73" spans="1:15" ht="14.4" x14ac:dyDescent="0.3">
      <c r="A73" s="9">
        <f t="shared" si="11"/>
        <v>69</v>
      </c>
      <c r="B73" s="17"/>
      <c r="C73" s="10"/>
      <c r="D73" s="14"/>
      <c r="E73" s="15"/>
      <c r="F73" s="15"/>
      <c r="G73" s="15"/>
      <c r="H73" s="15"/>
      <c r="I73" s="15"/>
      <c r="J73" s="15"/>
      <c r="K73" s="15"/>
      <c r="L73" s="15">
        <f t="shared" si="8"/>
        <v>0</v>
      </c>
      <c r="M73" s="15"/>
      <c r="N73" s="15">
        <f t="shared" si="9"/>
        <v>0</v>
      </c>
      <c r="O73" s="16" t="e">
        <f t="shared" si="10"/>
        <v>#DIV/0!</v>
      </c>
    </row>
    <row r="74" spans="1:15" ht="14.4" x14ac:dyDescent="0.3">
      <c r="A74" s="9">
        <f t="shared" si="11"/>
        <v>70</v>
      </c>
      <c r="B74" s="17"/>
      <c r="C74" s="10"/>
      <c r="D74" s="14"/>
      <c r="E74" s="15"/>
      <c r="F74" s="15"/>
      <c r="G74" s="15"/>
      <c r="H74" s="15"/>
      <c r="I74" s="15"/>
      <c r="J74" s="15"/>
      <c r="K74" s="15"/>
      <c r="L74" s="15">
        <f t="shared" si="8"/>
        <v>0</v>
      </c>
      <c r="M74" s="15"/>
      <c r="N74" s="15">
        <f t="shared" ref="N74:N137" si="12">COUNTIF(E74:K74,"&gt;=1")</f>
        <v>0</v>
      </c>
      <c r="O74" s="16" t="e">
        <f t="shared" si="10"/>
        <v>#DIV/0!</v>
      </c>
    </row>
    <row r="75" spans="1:15" ht="14.4" x14ac:dyDescent="0.3">
      <c r="A75" s="9">
        <f t="shared" si="11"/>
        <v>71</v>
      </c>
      <c r="B75" s="17"/>
      <c r="C75" s="10"/>
      <c r="D75" s="14"/>
      <c r="E75" s="15"/>
      <c r="F75" s="15"/>
      <c r="G75" s="15"/>
      <c r="H75" s="15"/>
      <c r="I75" s="15"/>
      <c r="J75" s="15"/>
      <c r="K75" s="15"/>
      <c r="L75" s="15">
        <f t="shared" si="8"/>
        <v>0</v>
      </c>
      <c r="M75" s="15"/>
      <c r="N75" s="15">
        <f t="shared" si="12"/>
        <v>0</v>
      </c>
      <c r="O75" s="16" t="e">
        <f t="shared" si="10"/>
        <v>#DIV/0!</v>
      </c>
    </row>
    <row r="76" spans="1:15" ht="14.4" x14ac:dyDescent="0.3">
      <c r="A76" s="9">
        <f t="shared" si="11"/>
        <v>72</v>
      </c>
      <c r="B76" s="17"/>
      <c r="C76" s="10"/>
      <c r="D76" s="14"/>
      <c r="E76" s="15"/>
      <c r="F76" s="15"/>
      <c r="G76" s="15"/>
      <c r="H76" s="15"/>
      <c r="I76" s="15"/>
      <c r="J76" s="15"/>
      <c r="K76" s="15"/>
      <c r="L76" s="15">
        <f t="shared" si="8"/>
        <v>0</v>
      </c>
      <c r="M76" s="15"/>
      <c r="N76" s="15">
        <f t="shared" si="12"/>
        <v>0</v>
      </c>
      <c r="O76" s="16" t="e">
        <f t="shared" si="10"/>
        <v>#DIV/0!</v>
      </c>
    </row>
    <row r="77" spans="1:15" ht="14.4" x14ac:dyDescent="0.3">
      <c r="A77" s="9">
        <f t="shared" si="11"/>
        <v>73</v>
      </c>
      <c r="B77" s="17"/>
      <c r="C77" s="10"/>
      <c r="D77" s="14"/>
      <c r="E77" s="15"/>
      <c r="F77" s="15"/>
      <c r="G77" s="15"/>
      <c r="H77" s="15"/>
      <c r="I77" s="15"/>
      <c r="J77" s="15"/>
      <c r="K77" s="15"/>
      <c r="L77" s="15">
        <f t="shared" si="8"/>
        <v>0</v>
      </c>
      <c r="M77" s="15"/>
      <c r="N77" s="15">
        <f t="shared" si="12"/>
        <v>0</v>
      </c>
      <c r="O77" s="16" t="e">
        <f t="shared" si="10"/>
        <v>#DIV/0!</v>
      </c>
    </row>
    <row r="78" spans="1:15" ht="14.4" x14ac:dyDescent="0.3">
      <c r="A78" s="9">
        <f t="shared" si="11"/>
        <v>74</v>
      </c>
      <c r="B78" s="17"/>
      <c r="C78" s="10"/>
      <c r="D78" s="14"/>
      <c r="E78" s="15"/>
      <c r="F78" s="15"/>
      <c r="G78" s="15"/>
      <c r="H78" s="15"/>
      <c r="I78" s="15"/>
      <c r="J78" s="15"/>
      <c r="K78" s="15"/>
      <c r="L78" s="15">
        <f t="shared" si="8"/>
        <v>0</v>
      </c>
      <c r="M78" s="15"/>
      <c r="N78" s="15">
        <f t="shared" si="12"/>
        <v>0</v>
      </c>
      <c r="O78" s="16" t="e">
        <f t="shared" si="10"/>
        <v>#DIV/0!</v>
      </c>
    </row>
    <row r="79" spans="1:15" ht="14.4" x14ac:dyDescent="0.3">
      <c r="A79" s="9">
        <f t="shared" si="11"/>
        <v>75</v>
      </c>
      <c r="B79" s="17"/>
      <c r="C79" s="10"/>
      <c r="D79" s="14"/>
      <c r="E79" s="15"/>
      <c r="F79" s="15"/>
      <c r="G79" s="15"/>
      <c r="H79" s="15"/>
      <c r="I79" s="15"/>
      <c r="J79" s="15"/>
      <c r="K79" s="15"/>
      <c r="L79" s="15">
        <f t="shared" si="8"/>
        <v>0</v>
      </c>
      <c r="M79" s="15"/>
      <c r="N79" s="15">
        <f t="shared" si="12"/>
        <v>0</v>
      </c>
      <c r="O79" s="16" t="e">
        <f t="shared" si="10"/>
        <v>#DIV/0!</v>
      </c>
    </row>
    <row r="80" spans="1:15" ht="14.4" x14ac:dyDescent="0.3">
      <c r="A80" s="9">
        <f t="shared" si="11"/>
        <v>76</v>
      </c>
      <c r="B80" s="17"/>
      <c r="C80" s="10"/>
      <c r="D80" s="14"/>
      <c r="E80" s="15"/>
      <c r="F80" s="15"/>
      <c r="G80" s="15"/>
      <c r="H80" s="15"/>
      <c r="I80" s="15"/>
      <c r="J80" s="15"/>
      <c r="K80" s="15"/>
      <c r="L80" s="15">
        <f t="shared" si="8"/>
        <v>0</v>
      </c>
      <c r="M80" s="15"/>
      <c r="N80" s="15">
        <f t="shared" si="12"/>
        <v>0</v>
      </c>
      <c r="O80" s="16" t="e">
        <f t="shared" si="10"/>
        <v>#DIV/0!</v>
      </c>
    </row>
    <row r="81" spans="1:15" ht="14.4" x14ac:dyDescent="0.3">
      <c r="A81" s="9">
        <f t="shared" si="11"/>
        <v>77</v>
      </c>
      <c r="B81" s="17"/>
      <c r="C81" s="10"/>
      <c r="D81" s="14"/>
      <c r="E81" s="15"/>
      <c r="F81" s="15"/>
      <c r="G81" s="15"/>
      <c r="H81" s="15"/>
      <c r="I81" s="15"/>
      <c r="J81" s="15"/>
      <c r="K81" s="15"/>
      <c r="L81" s="15">
        <f t="shared" si="8"/>
        <v>0</v>
      </c>
      <c r="M81" s="15"/>
      <c r="N81" s="15">
        <f t="shared" si="12"/>
        <v>0</v>
      </c>
      <c r="O81" s="16" t="e">
        <f t="shared" si="10"/>
        <v>#DIV/0!</v>
      </c>
    </row>
    <row r="82" spans="1:15" ht="14.4" x14ac:dyDescent="0.3">
      <c r="A82" s="9">
        <f t="shared" si="11"/>
        <v>78</v>
      </c>
      <c r="B82" s="17"/>
      <c r="C82" s="10"/>
      <c r="D82" s="14"/>
      <c r="E82" s="15"/>
      <c r="F82" s="15"/>
      <c r="G82" s="15"/>
      <c r="H82" s="15"/>
      <c r="I82" s="15"/>
      <c r="J82" s="15"/>
      <c r="K82" s="15"/>
      <c r="L82" s="15">
        <f t="shared" si="8"/>
        <v>0</v>
      </c>
      <c r="M82" s="15"/>
      <c r="N82" s="15">
        <f t="shared" si="12"/>
        <v>0</v>
      </c>
      <c r="O82" s="16" t="e">
        <f t="shared" si="10"/>
        <v>#DIV/0!</v>
      </c>
    </row>
    <row r="83" spans="1:15" ht="14.4" x14ac:dyDescent="0.3">
      <c r="A83" s="9">
        <f t="shared" si="11"/>
        <v>79</v>
      </c>
      <c r="B83" s="17"/>
      <c r="C83" s="10"/>
      <c r="D83" s="14"/>
      <c r="E83" s="15"/>
      <c r="F83" s="15"/>
      <c r="G83" s="15"/>
      <c r="H83" s="15"/>
      <c r="I83" s="15"/>
      <c r="J83" s="15"/>
      <c r="K83" s="15"/>
      <c r="L83" s="15">
        <f t="shared" si="8"/>
        <v>0</v>
      </c>
      <c r="M83" s="15"/>
      <c r="N83" s="15">
        <f t="shared" si="12"/>
        <v>0</v>
      </c>
      <c r="O83" s="16" t="e">
        <f t="shared" si="10"/>
        <v>#DIV/0!</v>
      </c>
    </row>
    <row r="84" spans="1:15" ht="14.4" x14ac:dyDescent="0.3">
      <c r="A84" s="9">
        <f t="shared" si="11"/>
        <v>80</v>
      </c>
      <c r="B84" s="17"/>
      <c r="C84" s="10"/>
      <c r="D84" s="14"/>
      <c r="E84" s="15"/>
      <c r="F84" s="15"/>
      <c r="G84" s="15"/>
      <c r="H84" s="15"/>
      <c r="I84" s="15"/>
      <c r="J84" s="15"/>
      <c r="K84" s="15"/>
      <c r="L84" s="15">
        <f t="shared" si="8"/>
        <v>0</v>
      </c>
      <c r="M84" s="15"/>
      <c r="N84" s="15">
        <f t="shared" si="12"/>
        <v>0</v>
      </c>
      <c r="O84" s="16" t="e">
        <f t="shared" si="10"/>
        <v>#DIV/0!</v>
      </c>
    </row>
    <row r="85" spans="1:15" ht="14.4" x14ac:dyDescent="0.3">
      <c r="A85" s="9">
        <f t="shared" si="11"/>
        <v>81</v>
      </c>
      <c r="B85" s="17"/>
      <c r="C85" s="10"/>
      <c r="D85" s="14"/>
      <c r="E85" s="15"/>
      <c r="F85" s="15"/>
      <c r="G85" s="15"/>
      <c r="H85" s="15"/>
      <c r="I85" s="15"/>
      <c r="J85" s="15"/>
      <c r="K85" s="15"/>
      <c r="L85" s="15">
        <f t="shared" si="8"/>
        <v>0</v>
      </c>
      <c r="M85" s="15"/>
      <c r="N85" s="15">
        <f t="shared" si="12"/>
        <v>0</v>
      </c>
      <c r="O85" s="16" t="e">
        <f t="shared" si="10"/>
        <v>#DIV/0!</v>
      </c>
    </row>
    <row r="86" spans="1:15" ht="14.4" x14ac:dyDescent="0.3">
      <c r="A86" s="9">
        <f t="shared" si="11"/>
        <v>82</v>
      </c>
      <c r="B86" s="17"/>
      <c r="C86" s="10"/>
      <c r="D86" s="14"/>
      <c r="E86" s="15"/>
      <c r="F86" s="15"/>
      <c r="G86" s="15"/>
      <c r="H86" s="15"/>
      <c r="I86" s="15"/>
      <c r="J86" s="15"/>
      <c r="K86" s="15"/>
      <c r="L86" s="15">
        <f t="shared" si="8"/>
        <v>0</v>
      </c>
      <c r="M86" s="15"/>
      <c r="N86" s="15">
        <f t="shared" si="12"/>
        <v>0</v>
      </c>
      <c r="O86" s="16" t="e">
        <f t="shared" si="10"/>
        <v>#DIV/0!</v>
      </c>
    </row>
    <row r="87" spans="1:15" ht="14.4" x14ac:dyDescent="0.3">
      <c r="A87" s="9">
        <f t="shared" si="11"/>
        <v>83</v>
      </c>
      <c r="B87" s="17"/>
      <c r="C87" s="10"/>
      <c r="D87" s="14"/>
      <c r="E87" s="15"/>
      <c r="F87" s="15"/>
      <c r="G87" s="15"/>
      <c r="H87" s="15"/>
      <c r="I87" s="15"/>
      <c r="J87" s="15"/>
      <c r="K87" s="15"/>
      <c r="L87" s="15">
        <f t="shared" si="8"/>
        <v>0</v>
      </c>
      <c r="M87" s="15"/>
      <c r="N87" s="15">
        <f t="shared" si="12"/>
        <v>0</v>
      </c>
      <c r="O87" s="16" t="e">
        <f t="shared" si="10"/>
        <v>#DIV/0!</v>
      </c>
    </row>
    <row r="88" spans="1:15" ht="14.4" x14ac:dyDescent="0.3">
      <c r="A88" s="9">
        <f t="shared" si="11"/>
        <v>84</v>
      </c>
      <c r="B88" s="17"/>
      <c r="C88" s="10"/>
      <c r="D88" s="14"/>
      <c r="E88" s="15"/>
      <c r="F88" s="15"/>
      <c r="G88" s="15"/>
      <c r="H88" s="15"/>
      <c r="I88" s="15"/>
      <c r="J88" s="15"/>
      <c r="K88" s="15"/>
      <c r="L88" s="15">
        <f t="shared" si="8"/>
        <v>0</v>
      </c>
      <c r="M88" s="15"/>
      <c r="N88" s="15">
        <f t="shared" si="12"/>
        <v>0</v>
      </c>
      <c r="O88" s="16" t="e">
        <f t="shared" si="10"/>
        <v>#DIV/0!</v>
      </c>
    </row>
    <row r="89" spans="1:15" ht="14.4" x14ac:dyDescent="0.3">
      <c r="A89" s="9">
        <f t="shared" si="11"/>
        <v>85</v>
      </c>
      <c r="B89" s="17"/>
      <c r="C89" s="10"/>
      <c r="D89" s="14"/>
      <c r="E89" s="15"/>
      <c r="F89" s="15"/>
      <c r="G89" s="15"/>
      <c r="H89" s="15"/>
      <c r="I89" s="15"/>
      <c r="J89" s="15"/>
      <c r="K89" s="15"/>
      <c r="L89" s="15">
        <f t="shared" si="8"/>
        <v>0</v>
      </c>
      <c r="M89" s="15"/>
      <c r="N89" s="15">
        <f t="shared" si="12"/>
        <v>0</v>
      </c>
      <c r="O89" s="16" t="e">
        <f t="shared" si="10"/>
        <v>#DIV/0!</v>
      </c>
    </row>
    <row r="90" spans="1:15" ht="14.4" x14ac:dyDescent="0.3">
      <c r="A90" s="9">
        <f t="shared" si="11"/>
        <v>86</v>
      </c>
      <c r="B90" s="17"/>
      <c r="C90" s="10"/>
      <c r="D90" s="14"/>
      <c r="E90" s="15"/>
      <c r="F90" s="15"/>
      <c r="G90" s="15"/>
      <c r="H90" s="15"/>
      <c r="I90" s="15"/>
      <c r="J90" s="15"/>
      <c r="K90" s="15"/>
      <c r="L90" s="15">
        <f t="shared" si="8"/>
        <v>0</v>
      </c>
      <c r="M90" s="15"/>
      <c r="N90" s="15">
        <f t="shared" si="12"/>
        <v>0</v>
      </c>
      <c r="O90" s="16" t="e">
        <f t="shared" si="10"/>
        <v>#DIV/0!</v>
      </c>
    </row>
    <row r="91" spans="1:15" ht="14.4" x14ac:dyDescent="0.3">
      <c r="A91" s="9">
        <f t="shared" si="11"/>
        <v>87</v>
      </c>
      <c r="B91" s="17"/>
      <c r="C91" s="10"/>
      <c r="D91" s="14"/>
      <c r="E91" s="15"/>
      <c r="F91" s="15"/>
      <c r="G91" s="15"/>
      <c r="H91" s="15"/>
      <c r="I91" s="15"/>
      <c r="J91" s="15"/>
      <c r="K91" s="15"/>
      <c r="L91" s="15">
        <f t="shared" si="8"/>
        <v>0</v>
      </c>
      <c r="M91" s="15"/>
      <c r="N91" s="15">
        <f t="shared" si="12"/>
        <v>0</v>
      </c>
      <c r="O91" s="16" t="e">
        <f t="shared" si="10"/>
        <v>#DIV/0!</v>
      </c>
    </row>
    <row r="92" spans="1:15" ht="14.4" x14ac:dyDescent="0.3">
      <c r="A92" s="9">
        <f t="shared" si="11"/>
        <v>88</v>
      </c>
      <c r="B92" s="17"/>
      <c r="C92" s="10"/>
      <c r="D92" s="14"/>
      <c r="E92" s="15"/>
      <c r="F92" s="15"/>
      <c r="G92" s="15"/>
      <c r="H92" s="15"/>
      <c r="I92" s="15"/>
      <c r="J92" s="15"/>
      <c r="K92" s="15"/>
      <c r="L92" s="15">
        <f t="shared" si="8"/>
        <v>0</v>
      </c>
      <c r="M92" s="15"/>
      <c r="N92" s="15">
        <f t="shared" si="12"/>
        <v>0</v>
      </c>
      <c r="O92" s="16" t="e">
        <f t="shared" si="10"/>
        <v>#DIV/0!</v>
      </c>
    </row>
    <row r="93" spans="1:15" ht="14.4" x14ac:dyDescent="0.3">
      <c r="A93" s="9">
        <f t="shared" si="11"/>
        <v>89</v>
      </c>
      <c r="B93" s="17"/>
      <c r="C93" s="10"/>
      <c r="D93" s="14"/>
      <c r="E93" s="15"/>
      <c r="F93" s="15"/>
      <c r="G93" s="15"/>
      <c r="H93" s="15"/>
      <c r="I93" s="15"/>
      <c r="J93" s="15"/>
      <c r="K93" s="15"/>
      <c r="L93" s="15">
        <f t="shared" si="8"/>
        <v>0</v>
      </c>
      <c r="M93" s="15"/>
      <c r="N93" s="15">
        <f t="shared" si="12"/>
        <v>0</v>
      </c>
      <c r="O93" s="16" t="e">
        <f t="shared" si="10"/>
        <v>#DIV/0!</v>
      </c>
    </row>
    <row r="94" spans="1:15" ht="14.4" x14ac:dyDescent="0.3">
      <c r="A94" s="9">
        <f t="shared" si="11"/>
        <v>90</v>
      </c>
      <c r="B94" s="17"/>
      <c r="C94" s="10"/>
      <c r="D94" s="14"/>
      <c r="E94" s="15"/>
      <c r="F94" s="15"/>
      <c r="G94" s="15"/>
      <c r="H94" s="15"/>
      <c r="I94" s="15"/>
      <c r="J94" s="15"/>
      <c r="K94" s="15"/>
      <c r="L94" s="15">
        <f t="shared" si="8"/>
        <v>0</v>
      </c>
      <c r="M94" s="15"/>
      <c r="N94" s="15">
        <f t="shared" si="12"/>
        <v>0</v>
      </c>
      <c r="O94" s="16" t="e">
        <f t="shared" si="10"/>
        <v>#DIV/0!</v>
      </c>
    </row>
    <row r="95" spans="1:15" ht="14.4" x14ac:dyDescent="0.3">
      <c r="A95" s="9">
        <f t="shared" si="11"/>
        <v>91</v>
      </c>
      <c r="B95" s="17"/>
      <c r="C95" s="10"/>
      <c r="D95" s="14"/>
      <c r="E95" s="15"/>
      <c r="F95" s="15"/>
      <c r="G95" s="15"/>
      <c r="H95" s="15"/>
      <c r="I95" s="15"/>
      <c r="J95" s="15"/>
      <c r="K95" s="15"/>
      <c r="L95" s="15">
        <f t="shared" si="8"/>
        <v>0</v>
      </c>
      <c r="M95" s="15"/>
      <c r="N95" s="15">
        <f t="shared" si="12"/>
        <v>0</v>
      </c>
      <c r="O95" s="16" t="e">
        <f t="shared" si="10"/>
        <v>#DIV/0!</v>
      </c>
    </row>
    <row r="96" spans="1:15" ht="14.4" x14ac:dyDescent="0.3">
      <c r="A96" s="9">
        <f t="shared" si="11"/>
        <v>92</v>
      </c>
      <c r="B96" s="17"/>
      <c r="C96" s="10"/>
      <c r="D96" s="14"/>
      <c r="E96" s="15"/>
      <c r="F96" s="15"/>
      <c r="G96" s="15"/>
      <c r="H96" s="15"/>
      <c r="I96" s="15"/>
      <c r="J96" s="15"/>
      <c r="K96" s="15"/>
      <c r="L96" s="15">
        <f t="shared" si="8"/>
        <v>0</v>
      </c>
      <c r="M96" s="15"/>
      <c r="N96" s="15">
        <f t="shared" si="12"/>
        <v>0</v>
      </c>
      <c r="O96" s="16" t="e">
        <f t="shared" si="10"/>
        <v>#DIV/0!</v>
      </c>
    </row>
    <row r="97" spans="1:15" ht="14.4" x14ac:dyDescent="0.3">
      <c r="A97" s="9">
        <f t="shared" si="11"/>
        <v>93</v>
      </c>
      <c r="B97" s="17"/>
      <c r="C97" s="10"/>
      <c r="D97" s="14"/>
      <c r="E97" s="15"/>
      <c r="F97" s="15"/>
      <c r="G97" s="15"/>
      <c r="H97" s="15"/>
      <c r="I97" s="15"/>
      <c r="J97" s="15"/>
      <c r="K97" s="15"/>
      <c r="L97" s="15">
        <f t="shared" si="8"/>
        <v>0</v>
      </c>
      <c r="M97" s="15"/>
      <c r="N97" s="15">
        <f t="shared" si="12"/>
        <v>0</v>
      </c>
      <c r="O97" s="16" t="e">
        <f t="shared" si="10"/>
        <v>#DIV/0!</v>
      </c>
    </row>
    <row r="98" spans="1:15" ht="14.4" x14ac:dyDescent="0.3">
      <c r="A98" s="9">
        <f t="shared" si="11"/>
        <v>94</v>
      </c>
      <c r="B98" s="17"/>
      <c r="C98" s="10"/>
      <c r="D98" s="14"/>
      <c r="E98" s="15"/>
      <c r="F98" s="15"/>
      <c r="G98" s="15"/>
      <c r="H98" s="15"/>
      <c r="I98" s="15"/>
      <c r="J98" s="15"/>
      <c r="K98" s="15"/>
      <c r="L98" s="15">
        <f t="shared" si="8"/>
        <v>0</v>
      </c>
      <c r="M98" s="15"/>
      <c r="N98" s="15">
        <f t="shared" si="12"/>
        <v>0</v>
      </c>
      <c r="O98" s="16" t="e">
        <f t="shared" si="10"/>
        <v>#DIV/0!</v>
      </c>
    </row>
    <row r="99" spans="1:15" ht="14.4" x14ac:dyDescent="0.3">
      <c r="A99" s="9">
        <f t="shared" si="11"/>
        <v>95</v>
      </c>
      <c r="B99" s="17"/>
      <c r="C99" s="10"/>
      <c r="D99" s="14"/>
      <c r="E99" s="15"/>
      <c r="F99" s="15"/>
      <c r="G99" s="15"/>
      <c r="H99" s="15"/>
      <c r="I99" s="15"/>
      <c r="J99" s="15"/>
      <c r="K99" s="15"/>
      <c r="L99" s="15">
        <f t="shared" si="8"/>
        <v>0</v>
      </c>
      <c r="M99" s="15"/>
      <c r="N99" s="15">
        <f t="shared" si="12"/>
        <v>0</v>
      </c>
      <c r="O99" s="16" t="e">
        <f t="shared" si="10"/>
        <v>#DIV/0!</v>
      </c>
    </row>
    <row r="100" spans="1:15" ht="14.4" x14ac:dyDescent="0.3">
      <c r="A100" s="9">
        <f t="shared" si="11"/>
        <v>96</v>
      </c>
      <c r="B100" s="17"/>
      <c r="C100" s="10"/>
      <c r="D100" s="14"/>
      <c r="E100" s="15"/>
      <c r="F100" s="15"/>
      <c r="G100" s="15"/>
      <c r="H100" s="15"/>
      <c r="I100" s="15"/>
      <c r="J100" s="15"/>
      <c r="K100" s="15"/>
      <c r="L100" s="15">
        <f t="shared" si="8"/>
        <v>0</v>
      </c>
      <c r="M100" s="15"/>
      <c r="N100" s="15">
        <f t="shared" si="12"/>
        <v>0</v>
      </c>
      <c r="O100" s="16" t="e">
        <f t="shared" si="10"/>
        <v>#DIV/0!</v>
      </c>
    </row>
    <row r="101" spans="1:15" ht="14.4" x14ac:dyDescent="0.3">
      <c r="A101" s="9">
        <f t="shared" si="11"/>
        <v>97</v>
      </c>
      <c r="B101" s="17"/>
      <c r="C101" s="10"/>
      <c r="D101" s="14"/>
      <c r="E101" s="15"/>
      <c r="F101" s="15"/>
      <c r="G101" s="15"/>
      <c r="H101" s="15"/>
      <c r="I101" s="15"/>
      <c r="J101" s="15"/>
      <c r="K101" s="15"/>
      <c r="L101" s="15">
        <f t="shared" ref="L101:L132" si="13">SUM(E101:K101)</f>
        <v>0</v>
      </c>
      <c r="M101" s="15"/>
      <c r="N101" s="15">
        <f t="shared" si="12"/>
        <v>0</v>
      </c>
      <c r="O101" s="16" t="e">
        <f t="shared" si="10"/>
        <v>#DIV/0!</v>
      </c>
    </row>
    <row r="102" spans="1:15" ht="14.4" x14ac:dyDescent="0.3">
      <c r="A102" s="9">
        <f t="shared" si="11"/>
        <v>98</v>
      </c>
      <c r="B102" s="17"/>
      <c r="C102" s="10"/>
      <c r="D102" s="14"/>
      <c r="E102" s="15"/>
      <c r="F102" s="15"/>
      <c r="G102" s="15"/>
      <c r="H102" s="15"/>
      <c r="I102" s="15"/>
      <c r="J102" s="15"/>
      <c r="K102" s="15"/>
      <c r="L102" s="15">
        <f t="shared" si="13"/>
        <v>0</v>
      </c>
      <c r="M102" s="15"/>
      <c r="N102" s="15">
        <f t="shared" si="12"/>
        <v>0</v>
      </c>
      <c r="O102" s="16" t="e">
        <f t="shared" si="10"/>
        <v>#DIV/0!</v>
      </c>
    </row>
    <row r="103" spans="1:15" ht="14.4" x14ac:dyDescent="0.3">
      <c r="A103" s="9">
        <f t="shared" si="11"/>
        <v>99</v>
      </c>
      <c r="B103" s="17"/>
      <c r="C103" s="10"/>
      <c r="D103" s="14"/>
      <c r="E103" s="15"/>
      <c r="F103" s="15"/>
      <c r="G103" s="15"/>
      <c r="H103" s="15"/>
      <c r="I103" s="15"/>
      <c r="J103" s="15"/>
      <c r="K103" s="15"/>
      <c r="L103" s="15">
        <f t="shared" si="13"/>
        <v>0</v>
      </c>
      <c r="M103" s="15"/>
      <c r="N103" s="15">
        <f t="shared" si="12"/>
        <v>0</v>
      </c>
      <c r="O103" s="16" t="e">
        <f t="shared" si="10"/>
        <v>#DIV/0!</v>
      </c>
    </row>
    <row r="104" spans="1:15" ht="14.4" x14ac:dyDescent="0.3">
      <c r="A104" s="9">
        <f t="shared" si="11"/>
        <v>100</v>
      </c>
      <c r="B104" s="17"/>
      <c r="C104" s="10"/>
      <c r="D104" s="14"/>
      <c r="E104" s="15"/>
      <c r="F104" s="15"/>
      <c r="G104" s="15"/>
      <c r="H104" s="15"/>
      <c r="I104" s="15"/>
      <c r="J104" s="15"/>
      <c r="K104" s="15"/>
      <c r="L104" s="15">
        <f t="shared" si="13"/>
        <v>0</v>
      </c>
      <c r="M104" s="15"/>
      <c r="N104" s="15">
        <f t="shared" si="12"/>
        <v>0</v>
      </c>
      <c r="O104" s="16" t="e">
        <f t="shared" si="10"/>
        <v>#DIV/0!</v>
      </c>
    </row>
    <row r="105" spans="1:15" ht="14.4" x14ac:dyDescent="0.3">
      <c r="A105" s="9">
        <f t="shared" si="11"/>
        <v>101</v>
      </c>
      <c r="B105" s="17"/>
      <c r="C105" s="10"/>
      <c r="D105" s="14"/>
      <c r="E105" s="15"/>
      <c r="F105" s="15"/>
      <c r="G105" s="15"/>
      <c r="H105" s="15"/>
      <c r="I105" s="15"/>
      <c r="J105" s="15"/>
      <c r="K105" s="15"/>
      <c r="L105" s="15">
        <f t="shared" si="13"/>
        <v>0</v>
      </c>
      <c r="M105" s="15"/>
      <c r="N105" s="15">
        <f t="shared" si="12"/>
        <v>0</v>
      </c>
      <c r="O105" s="16" t="e">
        <f t="shared" si="10"/>
        <v>#DIV/0!</v>
      </c>
    </row>
    <row r="106" spans="1:15" ht="14.4" x14ac:dyDescent="0.3">
      <c r="A106" s="9">
        <f t="shared" si="11"/>
        <v>102</v>
      </c>
      <c r="B106" s="17"/>
      <c r="C106" s="10"/>
      <c r="D106" s="14"/>
      <c r="E106" s="15"/>
      <c r="F106" s="15"/>
      <c r="G106" s="15"/>
      <c r="H106" s="15"/>
      <c r="I106" s="15"/>
      <c r="J106" s="15"/>
      <c r="K106" s="15"/>
      <c r="L106" s="15">
        <f t="shared" si="13"/>
        <v>0</v>
      </c>
      <c r="M106" s="15"/>
      <c r="N106" s="15">
        <f t="shared" si="12"/>
        <v>0</v>
      </c>
      <c r="O106" s="16" t="e">
        <f t="shared" si="10"/>
        <v>#DIV/0!</v>
      </c>
    </row>
    <row r="107" spans="1:15" ht="14.4" x14ac:dyDescent="0.3">
      <c r="A107" s="9">
        <f t="shared" si="11"/>
        <v>103</v>
      </c>
      <c r="B107" s="17"/>
      <c r="C107" s="10"/>
      <c r="D107" s="14"/>
      <c r="E107" s="15"/>
      <c r="F107" s="15"/>
      <c r="G107" s="15"/>
      <c r="H107" s="15"/>
      <c r="I107" s="15"/>
      <c r="J107" s="15"/>
      <c r="K107" s="15"/>
      <c r="L107" s="15">
        <f t="shared" si="13"/>
        <v>0</v>
      </c>
      <c r="M107" s="15"/>
      <c r="N107" s="15">
        <f t="shared" si="12"/>
        <v>0</v>
      </c>
      <c r="O107" s="16" t="e">
        <f t="shared" si="10"/>
        <v>#DIV/0!</v>
      </c>
    </row>
    <row r="108" spans="1:15" ht="14.4" x14ac:dyDescent="0.3">
      <c r="A108" s="9">
        <f t="shared" si="11"/>
        <v>104</v>
      </c>
      <c r="B108" s="17"/>
      <c r="C108" s="10"/>
      <c r="D108" s="14"/>
      <c r="E108" s="15"/>
      <c r="F108" s="15"/>
      <c r="G108" s="15"/>
      <c r="H108" s="15"/>
      <c r="I108" s="15"/>
      <c r="J108" s="15"/>
      <c r="K108" s="15"/>
      <c r="L108" s="15">
        <f t="shared" si="13"/>
        <v>0</v>
      </c>
      <c r="M108" s="15"/>
      <c r="N108" s="15">
        <f t="shared" si="12"/>
        <v>0</v>
      </c>
      <c r="O108" s="16" t="e">
        <f t="shared" si="10"/>
        <v>#DIV/0!</v>
      </c>
    </row>
    <row r="109" spans="1:15" ht="14.4" x14ac:dyDescent="0.3">
      <c r="A109" s="9">
        <f t="shared" si="11"/>
        <v>105</v>
      </c>
      <c r="B109" s="17"/>
      <c r="C109" s="10"/>
      <c r="D109" s="14"/>
      <c r="E109" s="15"/>
      <c r="F109" s="15"/>
      <c r="G109" s="15"/>
      <c r="H109" s="15"/>
      <c r="I109" s="15"/>
      <c r="J109" s="15"/>
      <c r="K109" s="15"/>
      <c r="L109" s="15">
        <f t="shared" si="13"/>
        <v>0</v>
      </c>
      <c r="M109" s="15"/>
      <c r="N109" s="15">
        <f t="shared" si="12"/>
        <v>0</v>
      </c>
      <c r="O109" s="16" t="e">
        <f t="shared" si="10"/>
        <v>#DIV/0!</v>
      </c>
    </row>
    <row r="110" spans="1:15" ht="14.4" x14ac:dyDescent="0.3">
      <c r="A110" s="9">
        <f t="shared" si="11"/>
        <v>106</v>
      </c>
      <c r="B110" s="17"/>
      <c r="C110" s="10"/>
      <c r="D110" s="14"/>
      <c r="E110" s="15"/>
      <c r="F110" s="15"/>
      <c r="G110" s="15"/>
      <c r="H110" s="15"/>
      <c r="I110" s="15"/>
      <c r="J110" s="15"/>
      <c r="K110" s="15"/>
      <c r="L110" s="15">
        <f t="shared" si="13"/>
        <v>0</v>
      </c>
      <c r="M110" s="15"/>
      <c r="N110" s="15">
        <f t="shared" si="12"/>
        <v>0</v>
      </c>
      <c r="O110" s="16" t="e">
        <f t="shared" si="10"/>
        <v>#DIV/0!</v>
      </c>
    </row>
    <row r="111" spans="1:15" ht="14.4" x14ac:dyDescent="0.3">
      <c r="A111" s="9">
        <f t="shared" si="11"/>
        <v>107</v>
      </c>
      <c r="B111" s="17"/>
      <c r="C111" s="10"/>
      <c r="D111" s="14"/>
      <c r="E111" s="15"/>
      <c r="F111" s="15"/>
      <c r="G111" s="15"/>
      <c r="H111" s="15"/>
      <c r="I111" s="15"/>
      <c r="J111" s="15"/>
      <c r="K111" s="15"/>
      <c r="L111" s="15">
        <f t="shared" si="13"/>
        <v>0</v>
      </c>
      <c r="M111" s="15"/>
      <c r="N111" s="15">
        <f t="shared" si="12"/>
        <v>0</v>
      </c>
      <c r="O111" s="16" t="e">
        <f t="shared" si="10"/>
        <v>#DIV/0!</v>
      </c>
    </row>
    <row r="112" spans="1:15" ht="14.4" x14ac:dyDescent="0.3">
      <c r="A112" s="9">
        <f t="shared" si="11"/>
        <v>108</v>
      </c>
      <c r="B112" s="17"/>
      <c r="C112" s="10"/>
      <c r="D112" s="14"/>
      <c r="E112" s="15"/>
      <c r="F112" s="15"/>
      <c r="G112" s="15"/>
      <c r="H112" s="15"/>
      <c r="I112" s="15"/>
      <c r="J112" s="15"/>
      <c r="K112" s="15"/>
      <c r="L112" s="15">
        <f t="shared" si="13"/>
        <v>0</v>
      </c>
      <c r="M112" s="15"/>
      <c r="N112" s="15">
        <f t="shared" si="12"/>
        <v>0</v>
      </c>
      <c r="O112" s="16" t="e">
        <f t="shared" si="10"/>
        <v>#DIV/0!</v>
      </c>
    </row>
    <row r="113" spans="1:15" ht="14.4" x14ac:dyDescent="0.3">
      <c r="A113" s="9">
        <f t="shared" si="11"/>
        <v>109</v>
      </c>
      <c r="B113" s="17"/>
      <c r="C113" s="10"/>
      <c r="D113" s="14"/>
      <c r="E113" s="15"/>
      <c r="F113" s="15"/>
      <c r="G113" s="15"/>
      <c r="H113" s="15"/>
      <c r="I113" s="15"/>
      <c r="J113" s="15"/>
      <c r="K113" s="15"/>
      <c r="L113" s="15">
        <f t="shared" si="13"/>
        <v>0</v>
      </c>
      <c r="M113" s="15"/>
      <c r="N113" s="15">
        <f t="shared" si="12"/>
        <v>0</v>
      </c>
      <c r="O113" s="16" t="e">
        <f t="shared" si="10"/>
        <v>#DIV/0!</v>
      </c>
    </row>
    <row r="114" spans="1:15" ht="14.4" x14ac:dyDescent="0.3">
      <c r="A114" s="9">
        <f t="shared" si="11"/>
        <v>110</v>
      </c>
      <c r="B114" s="17"/>
      <c r="C114" s="10"/>
      <c r="D114" s="14"/>
      <c r="E114" s="15"/>
      <c r="F114" s="15"/>
      <c r="G114" s="15"/>
      <c r="H114" s="15"/>
      <c r="I114" s="15"/>
      <c r="J114" s="15"/>
      <c r="K114" s="15"/>
      <c r="L114" s="15">
        <f t="shared" si="13"/>
        <v>0</v>
      </c>
      <c r="M114" s="15"/>
      <c r="N114" s="15">
        <f t="shared" si="12"/>
        <v>0</v>
      </c>
      <c r="O114" s="16" t="e">
        <f t="shared" si="10"/>
        <v>#DIV/0!</v>
      </c>
    </row>
    <row r="115" spans="1:15" ht="14.4" x14ac:dyDescent="0.3">
      <c r="A115" s="9">
        <f t="shared" si="11"/>
        <v>111</v>
      </c>
      <c r="B115" s="17"/>
      <c r="C115" s="10"/>
      <c r="D115" s="14"/>
      <c r="E115" s="15"/>
      <c r="F115" s="15"/>
      <c r="G115" s="15"/>
      <c r="H115" s="15"/>
      <c r="I115" s="15"/>
      <c r="J115" s="15"/>
      <c r="K115" s="15"/>
      <c r="L115" s="15">
        <f t="shared" si="13"/>
        <v>0</v>
      </c>
      <c r="M115" s="15"/>
      <c r="N115" s="15">
        <f t="shared" si="12"/>
        <v>0</v>
      </c>
      <c r="O115" s="16" t="e">
        <f t="shared" si="10"/>
        <v>#DIV/0!</v>
      </c>
    </row>
    <row r="116" spans="1:15" ht="14.4" x14ac:dyDescent="0.3">
      <c r="A116" s="9">
        <f t="shared" si="11"/>
        <v>112</v>
      </c>
      <c r="B116" s="17"/>
      <c r="C116" s="10"/>
      <c r="D116" s="14"/>
      <c r="E116" s="15"/>
      <c r="F116" s="15"/>
      <c r="G116" s="15"/>
      <c r="H116" s="15"/>
      <c r="I116" s="15"/>
      <c r="J116" s="15"/>
      <c r="K116" s="15"/>
      <c r="L116" s="15">
        <f t="shared" si="13"/>
        <v>0</v>
      </c>
      <c r="M116" s="15"/>
      <c r="N116" s="15">
        <f t="shared" si="12"/>
        <v>0</v>
      </c>
      <c r="O116" s="16" t="e">
        <f t="shared" si="10"/>
        <v>#DIV/0!</v>
      </c>
    </row>
    <row r="117" spans="1:15" ht="14.4" x14ac:dyDescent="0.3">
      <c r="A117" s="9">
        <f t="shared" si="11"/>
        <v>113</v>
      </c>
      <c r="B117" s="17"/>
      <c r="C117" s="10"/>
      <c r="D117" s="14"/>
      <c r="E117" s="15"/>
      <c r="F117" s="15"/>
      <c r="G117" s="15"/>
      <c r="H117" s="15"/>
      <c r="I117" s="15"/>
      <c r="J117" s="15"/>
      <c r="K117" s="15"/>
      <c r="L117" s="15">
        <f t="shared" si="13"/>
        <v>0</v>
      </c>
      <c r="M117" s="15"/>
      <c r="N117" s="15">
        <f t="shared" si="12"/>
        <v>0</v>
      </c>
      <c r="O117" s="16" t="e">
        <f t="shared" si="10"/>
        <v>#DIV/0!</v>
      </c>
    </row>
    <row r="118" spans="1:15" ht="14.4" x14ac:dyDescent="0.3">
      <c r="A118" s="9">
        <f t="shared" si="11"/>
        <v>114</v>
      </c>
      <c r="B118" s="17"/>
      <c r="C118" s="10"/>
      <c r="D118" s="14"/>
      <c r="E118" s="15"/>
      <c r="F118" s="15"/>
      <c r="G118" s="15"/>
      <c r="H118" s="15"/>
      <c r="I118" s="15"/>
      <c r="J118" s="15"/>
      <c r="K118" s="15"/>
      <c r="L118" s="15">
        <f t="shared" si="13"/>
        <v>0</v>
      </c>
      <c r="M118" s="15"/>
      <c r="N118" s="15">
        <f t="shared" si="12"/>
        <v>0</v>
      </c>
      <c r="O118" s="16" t="e">
        <f t="shared" si="10"/>
        <v>#DIV/0!</v>
      </c>
    </row>
    <row r="119" spans="1:15" ht="14.4" x14ac:dyDescent="0.3">
      <c r="A119" s="9">
        <f t="shared" si="11"/>
        <v>115</v>
      </c>
      <c r="B119" s="17"/>
      <c r="C119" s="10"/>
      <c r="D119" s="14"/>
      <c r="E119" s="15"/>
      <c r="F119" s="15"/>
      <c r="G119" s="15"/>
      <c r="H119" s="15"/>
      <c r="I119" s="15"/>
      <c r="J119" s="15"/>
      <c r="K119" s="15"/>
      <c r="L119" s="15">
        <f t="shared" si="13"/>
        <v>0</v>
      </c>
      <c r="M119" s="15"/>
      <c r="N119" s="15">
        <f t="shared" si="12"/>
        <v>0</v>
      </c>
      <c r="O119" s="16" t="e">
        <f t="shared" si="10"/>
        <v>#DIV/0!</v>
      </c>
    </row>
    <row r="120" spans="1:15" ht="14.4" x14ac:dyDescent="0.3">
      <c r="A120" s="9">
        <f t="shared" si="11"/>
        <v>116</v>
      </c>
      <c r="B120" s="17"/>
      <c r="C120" s="10"/>
      <c r="D120" s="14"/>
      <c r="E120" s="15"/>
      <c r="F120" s="15"/>
      <c r="G120" s="15"/>
      <c r="H120" s="15"/>
      <c r="I120" s="15"/>
      <c r="J120" s="15"/>
      <c r="K120" s="15"/>
      <c r="L120" s="15">
        <f t="shared" si="13"/>
        <v>0</v>
      </c>
      <c r="M120" s="15"/>
      <c r="N120" s="15">
        <f t="shared" si="12"/>
        <v>0</v>
      </c>
      <c r="O120" s="16" t="e">
        <f t="shared" si="10"/>
        <v>#DIV/0!</v>
      </c>
    </row>
    <row r="121" spans="1:15" ht="14.4" x14ac:dyDescent="0.3">
      <c r="A121" s="9">
        <f t="shared" si="11"/>
        <v>117</v>
      </c>
      <c r="B121" s="17"/>
      <c r="C121" s="10"/>
      <c r="D121" s="14"/>
      <c r="E121" s="15"/>
      <c r="F121" s="15"/>
      <c r="G121" s="15"/>
      <c r="H121" s="15"/>
      <c r="I121" s="15"/>
      <c r="J121" s="15"/>
      <c r="K121" s="15"/>
      <c r="L121" s="15">
        <f t="shared" si="13"/>
        <v>0</v>
      </c>
      <c r="M121" s="15"/>
      <c r="N121" s="15">
        <f t="shared" si="12"/>
        <v>0</v>
      </c>
      <c r="O121" s="16" t="e">
        <f t="shared" si="10"/>
        <v>#DIV/0!</v>
      </c>
    </row>
    <row r="122" spans="1:15" ht="14.4" x14ac:dyDescent="0.3">
      <c r="A122" s="9">
        <f t="shared" si="11"/>
        <v>118</v>
      </c>
      <c r="B122" s="17"/>
      <c r="C122" s="10"/>
      <c r="D122" s="14"/>
      <c r="E122" s="15"/>
      <c r="F122" s="15"/>
      <c r="G122" s="15"/>
      <c r="H122" s="15"/>
      <c r="I122" s="15"/>
      <c r="J122" s="15"/>
      <c r="K122" s="15"/>
      <c r="L122" s="15">
        <f t="shared" si="13"/>
        <v>0</v>
      </c>
      <c r="M122" s="15"/>
      <c r="N122" s="15">
        <f t="shared" si="12"/>
        <v>0</v>
      </c>
      <c r="O122" s="16" t="e">
        <f t="shared" si="10"/>
        <v>#DIV/0!</v>
      </c>
    </row>
    <row r="123" spans="1:15" ht="14.4" x14ac:dyDescent="0.3">
      <c r="A123" s="9">
        <f t="shared" si="11"/>
        <v>119</v>
      </c>
      <c r="B123" s="17"/>
      <c r="C123" s="10"/>
      <c r="D123" s="14"/>
      <c r="E123" s="15"/>
      <c r="F123" s="15"/>
      <c r="G123" s="15"/>
      <c r="H123" s="15"/>
      <c r="I123" s="15"/>
      <c r="J123" s="15"/>
      <c r="K123" s="15"/>
      <c r="L123" s="15">
        <f t="shared" si="13"/>
        <v>0</v>
      </c>
      <c r="M123" s="15"/>
      <c r="N123" s="15">
        <f t="shared" si="12"/>
        <v>0</v>
      </c>
      <c r="O123" s="16" t="e">
        <f t="shared" si="10"/>
        <v>#DIV/0!</v>
      </c>
    </row>
    <row r="124" spans="1:15" ht="14.4" x14ac:dyDescent="0.3">
      <c r="A124" s="9">
        <f t="shared" si="11"/>
        <v>120</v>
      </c>
      <c r="B124" s="17"/>
      <c r="C124" s="10"/>
      <c r="D124" s="14"/>
      <c r="E124" s="15"/>
      <c r="F124" s="15"/>
      <c r="G124" s="15"/>
      <c r="H124" s="15"/>
      <c r="I124" s="15"/>
      <c r="J124" s="15"/>
      <c r="K124" s="15"/>
      <c r="L124" s="15">
        <f t="shared" si="13"/>
        <v>0</v>
      </c>
      <c r="M124" s="15"/>
      <c r="N124" s="15">
        <f t="shared" si="12"/>
        <v>0</v>
      </c>
      <c r="O124" s="16" t="e">
        <f t="shared" si="10"/>
        <v>#DIV/0!</v>
      </c>
    </row>
    <row r="125" spans="1:15" ht="14.4" x14ac:dyDescent="0.3">
      <c r="A125" s="9">
        <f t="shared" si="11"/>
        <v>121</v>
      </c>
      <c r="B125" s="17"/>
      <c r="C125" s="10"/>
      <c r="D125" s="14"/>
      <c r="E125" s="15"/>
      <c r="F125" s="15"/>
      <c r="G125" s="15"/>
      <c r="H125" s="15"/>
      <c r="I125" s="15"/>
      <c r="J125" s="15"/>
      <c r="K125" s="15"/>
      <c r="L125" s="15">
        <f t="shared" si="13"/>
        <v>0</v>
      </c>
      <c r="M125" s="15"/>
      <c r="N125" s="15">
        <f t="shared" si="12"/>
        <v>0</v>
      </c>
      <c r="O125" s="16" t="e">
        <f t="shared" si="10"/>
        <v>#DIV/0!</v>
      </c>
    </row>
    <row r="126" spans="1:15" ht="14.4" x14ac:dyDescent="0.3">
      <c r="A126" s="9">
        <f t="shared" si="11"/>
        <v>122</v>
      </c>
      <c r="B126" s="17"/>
      <c r="C126" s="10"/>
      <c r="D126" s="14"/>
      <c r="E126" s="15"/>
      <c r="F126" s="15"/>
      <c r="G126" s="15"/>
      <c r="H126" s="15"/>
      <c r="I126" s="15"/>
      <c r="J126" s="15"/>
      <c r="K126" s="15"/>
      <c r="L126" s="15">
        <f t="shared" si="13"/>
        <v>0</v>
      </c>
      <c r="M126" s="15"/>
      <c r="N126" s="15">
        <f t="shared" si="12"/>
        <v>0</v>
      </c>
      <c r="O126" s="16" t="e">
        <f t="shared" si="10"/>
        <v>#DIV/0!</v>
      </c>
    </row>
    <row r="127" spans="1:15" ht="14.4" x14ac:dyDescent="0.3">
      <c r="A127" s="9">
        <f t="shared" si="11"/>
        <v>123</v>
      </c>
      <c r="B127" s="17"/>
      <c r="C127" s="10"/>
      <c r="D127" s="14"/>
      <c r="E127" s="15"/>
      <c r="F127" s="15"/>
      <c r="G127" s="15"/>
      <c r="H127" s="15"/>
      <c r="I127" s="15"/>
      <c r="J127" s="15"/>
      <c r="K127" s="15"/>
      <c r="L127" s="15">
        <f t="shared" si="13"/>
        <v>0</v>
      </c>
      <c r="M127" s="15"/>
      <c r="N127" s="15">
        <f t="shared" si="12"/>
        <v>0</v>
      </c>
      <c r="O127" s="16" t="e">
        <f t="shared" si="10"/>
        <v>#DIV/0!</v>
      </c>
    </row>
    <row r="128" spans="1:15" ht="14.4" x14ac:dyDescent="0.3">
      <c r="A128" s="9">
        <f t="shared" si="11"/>
        <v>124</v>
      </c>
      <c r="B128" s="17"/>
      <c r="C128" s="10"/>
      <c r="D128" s="14"/>
      <c r="E128" s="15"/>
      <c r="F128" s="15"/>
      <c r="G128" s="15"/>
      <c r="H128" s="15"/>
      <c r="I128" s="15"/>
      <c r="J128" s="15"/>
      <c r="K128" s="15"/>
      <c r="L128" s="15">
        <f t="shared" si="13"/>
        <v>0</v>
      </c>
      <c r="M128" s="15"/>
      <c r="N128" s="15">
        <f t="shared" si="12"/>
        <v>0</v>
      </c>
      <c r="O128" s="16" t="e">
        <f t="shared" si="10"/>
        <v>#DIV/0!</v>
      </c>
    </row>
    <row r="129" spans="1:15" ht="14.4" x14ac:dyDescent="0.3">
      <c r="A129" s="9">
        <f t="shared" si="11"/>
        <v>125</v>
      </c>
      <c r="B129" s="17"/>
      <c r="C129" s="10"/>
      <c r="D129" s="14"/>
      <c r="E129" s="15"/>
      <c r="F129" s="15"/>
      <c r="G129" s="15"/>
      <c r="H129" s="15"/>
      <c r="I129" s="15"/>
      <c r="J129" s="15"/>
      <c r="K129" s="15"/>
      <c r="L129" s="15">
        <f t="shared" si="13"/>
        <v>0</v>
      </c>
      <c r="M129" s="15"/>
      <c r="N129" s="15">
        <f t="shared" si="12"/>
        <v>0</v>
      </c>
      <c r="O129" s="16" t="e">
        <f t="shared" si="10"/>
        <v>#DIV/0!</v>
      </c>
    </row>
    <row r="130" spans="1:15" ht="14.4" x14ac:dyDescent="0.3">
      <c r="A130" s="9">
        <f t="shared" si="11"/>
        <v>126</v>
      </c>
      <c r="B130" s="17"/>
      <c r="C130" s="10"/>
      <c r="D130" s="14"/>
      <c r="E130" s="15"/>
      <c r="F130" s="15"/>
      <c r="G130" s="15"/>
      <c r="H130" s="15"/>
      <c r="I130" s="15"/>
      <c r="J130" s="15"/>
      <c r="K130" s="15"/>
      <c r="L130" s="15">
        <f t="shared" si="13"/>
        <v>0</v>
      </c>
      <c r="M130" s="15"/>
      <c r="N130" s="15">
        <f t="shared" si="12"/>
        <v>0</v>
      </c>
      <c r="O130" s="16" t="e">
        <f t="shared" si="10"/>
        <v>#DIV/0!</v>
      </c>
    </row>
    <row r="131" spans="1:15" ht="14.4" x14ac:dyDescent="0.3">
      <c r="A131" s="9">
        <f t="shared" si="11"/>
        <v>127</v>
      </c>
      <c r="B131" s="17"/>
      <c r="C131" s="10"/>
      <c r="D131" s="14"/>
      <c r="E131" s="15"/>
      <c r="F131" s="15"/>
      <c r="G131" s="15"/>
      <c r="H131" s="15"/>
      <c r="I131" s="15"/>
      <c r="J131" s="15"/>
      <c r="K131" s="15"/>
      <c r="L131" s="15">
        <f t="shared" si="13"/>
        <v>0</v>
      </c>
      <c r="M131" s="15"/>
      <c r="N131" s="15">
        <f t="shared" si="12"/>
        <v>0</v>
      </c>
      <c r="O131" s="16" t="e">
        <f t="shared" si="10"/>
        <v>#DIV/0!</v>
      </c>
    </row>
    <row r="132" spans="1:15" ht="14.4" x14ac:dyDescent="0.3">
      <c r="A132" s="9">
        <f t="shared" si="11"/>
        <v>128</v>
      </c>
      <c r="B132" s="17"/>
      <c r="C132" s="10"/>
      <c r="D132" s="14"/>
      <c r="E132" s="15"/>
      <c r="F132" s="15"/>
      <c r="G132" s="15"/>
      <c r="H132" s="15"/>
      <c r="I132" s="15"/>
      <c r="J132" s="15"/>
      <c r="K132" s="15"/>
      <c r="L132" s="15">
        <f t="shared" si="13"/>
        <v>0</v>
      </c>
      <c r="M132" s="15"/>
      <c r="N132" s="15">
        <f t="shared" si="12"/>
        <v>0</v>
      </c>
      <c r="O132" s="16" t="e">
        <f t="shared" si="10"/>
        <v>#DIV/0!</v>
      </c>
    </row>
    <row r="133" spans="1:15" ht="14.4" x14ac:dyDescent="0.3">
      <c r="A133" s="9">
        <f t="shared" si="11"/>
        <v>129</v>
      </c>
      <c r="B133" s="17"/>
      <c r="C133" s="10"/>
      <c r="D133" s="14"/>
      <c r="E133" s="15"/>
      <c r="F133" s="15"/>
      <c r="G133" s="15"/>
      <c r="H133" s="15"/>
      <c r="I133" s="15"/>
      <c r="J133" s="15"/>
      <c r="K133" s="15"/>
      <c r="L133" s="15">
        <f t="shared" ref="L133:L154" si="14">SUM(E133:K133)</f>
        <v>0</v>
      </c>
      <c r="M133" s="15"/>
      <c r="N133" s="15">
        <f t="shared" si="12"/>
        <v>0</v>
      </c>
      <c r="O133" s="16" t="e">
        <f t="shared" ref="O133:O154" si="15">L133/N133</f>
        <v>#DIV/0!</v>
      </c>
    </row>
    <row r="134" spans="1:15" ht="14.4" x14ac:dyDescent="0.3">
      <c r="A134" s="9">
        <f t="shared" si="11"/>
        <v>130</v>
      </c>
      <c r="B134" s="17"/>
      <c r="C134" s="10"/>
      <c r="D134" s="14"/>
      <c r="E134" s="15"/>
      <c r="F134" s="15"/>
      <c r="G134" s="15"/>
      <c r="H134" s="15"/>
      <c r="I134" s="15"/>
      <c r="J134" s="15"/>
      <c r="K134" s="15"/>
      <c r="L134" s="15">
        <f t="shared" si="14"/>
        <v>0</v>
      </c>
      <c r="M134" s="15"/>
      <c r="N134" s="15">
        <f t="shared" si="12"/>
        <v>0</v>
      </c>
      <c r="O134" s="16" t="e">
        <f t="shared" si="15"/>
        <v>#DIV/0!</v>
      </c>
    </row>
    <row r="135" spans="1:15" ht="14.4" x14ac:dyDescent="0.3">
      <c r="A135" s="9">
        <f t="shared" ref="A135:A154" si="16" xml:space="preserve"> ROW() - ROW($A$4)</f>
        <v>131</v>
      </c>
      <c r="B135" s="17"/>
      <c r="C135" s="10"/>
      <c r="D135" s="14"/>
      <c r="E135" s="15"/>
      <c r="F135" s="15"/>
      <c r="G135" s="15"/>
      <c r="H135" s="15"/>
      <c r="I135" s="15"/>
      <c r="J135" s="15"/>
      <c r="K135" s="15"/>
      <c r="L135" s="15">
        <f t="shared" si="14"/>
        <v>0</v>
      </c>
      <c r="M135" s="15"/>
      <c r="N135" s="15">
        <f t="shared" si="12"/>
        <v>0</v>
      </c>
      <c r="O135" s="16" t="e">
        <f t="shared" si="15"/>
        <v>#DIV/0!</v>
      </c>
    </row>
    <row r="136" spans="1:15" ht="14.4" x14ac:dyDescent="0.3">
      <c r="A136" s="9">
        <f t="shared" si="16"/>
        <v>132</v>
      </c>
      <c r="B136" s="17"/>
      <c r="C136" s="10"/>
      <c r="D136" s="14"/>
      <c r="E136" s="15"/>
      <c r="F136" s="15"/>
      <c r="G136" s="15"/>
      <c r="H136" s="15"/>
      <c r="I136" s="15"/>
      <c r="J136" s="15"/>
      <c r="K136" s="15"/>
      <c r="L136" s="15">
        <f t="shared" si="14"/>
        <v>0</v>
      </c>
      <c r="M136" s="15"/>
      <c r="N136" s="15">
        <f t="shared" si="12"/>
        <v>0</v>
      </c>
      <c r="O136" s="16" t="e">
        <f t="shared" si="15"/>
        <v>#DIV/0!</v>
      </c>
    </row>
    <row r="137" spans="1:15" ht="14.4" x14ac:dyDescent="0.3">
      <c r="A137" s="9">
        <f t="shared" si="16"/>
        <v>133</v>
      </c>
      <c r="B137" s="17"/>
      <c r="C137" s="10"/>
      <c r="D137" s="14"/>
      <c r="E137" s="15"/>
      <c r="F137" s="15"/>
      <c r="G137" s="15"/>
      <c r="H137" s="15"/>
      <c r="I137" s="15"/>
      <c r="J137" s="15"/>
      <c r="K137" s="15"/>
      <c r="L137" s="15">
        <f t="shared" si="14"/>
        <v>0</v>
      </c>
      <c r="M137" s="15"/>
      <c r="N137" s="15">
        <f t="shared" si="12"/>
        <v>0</v>
      </c>
      <c r="O137" s="16" t="e">
        <f t="shared" si="15"/>
        <v>#DIV/0!</v>
      </c>
    </row>
    <row r="138" spans="1:15" ht="14.4" x14ac:dyDescent="0.3">
      <c r="A138" s="9">
        <f t="shared" si="16"/>
        <v>134</v>
      </c>
      <c r="B138" s="17"/>
      <c r="C138" s="10"/>
      <c r="D138" s="14"/>
      <c r="E138" s="15"/>
      <c r="F138" s="15"/>
      <c r="G138" s="15"/>
      <c r="H138" s="15"/>
      <c r="I138" s="15"/>
      <c r="J138" s="15"/>
      <c r="K138" s="15"/>
      <c r="L138" s="15">
        <f t="shared" si="14"/>
        <v>0</v>
      </c>
      <c r="M138" s="15"/>
      <c r="N138" s="15">
        <f t="shared" ref="N138:N154" si="17">COUNTIF(E138:K138,"&gt;=1")</f>
        <v>0</v>
      </c>
      <c r="O138" s="16" t="e">
        <f t="shared" si="15"/>
        <v>#DIV/0!</v>
      </c>
    </row>
    <row r="139" spans="1:15" ht="14.4" x14ac:dyDescent="0.3">
      <c r="A139" s="9">
        <f t="shared" si="16"/>
        <v>135</v>
      </c>
      <c r="B139" s="17"/>
      <c r="C139" s="10"/>
      <c r="D139" s="14"/>
      <c r="E139" s="15"/>
      <c r="F139" s="15"/>
      <c r="G139" s="15"/>
      <c r="H139" s="15"/>
      <c r="I139" s="15"/>
      <c r="J139" s="15"/>
      <c r="K139" s="15"/>
      <c r="L139" s="15">
        <f t="shared" si="14"/>
        <v>0</v>
      </c>
      <c r="M139" s="15"/>
      <c r="N139" s="15">
        <f t="shared" si="17"/>
        <v>0</v>
      </c>
      <c r="O139" s="16" t="e">
        <f t="shared" si="15"/>
        <v>#DIV/0!</v>
      </c>
    </row>
    <row r="140" spans="1:15" ht="14.4" x14ac:dyDescent="0.3">
      <c r="A140" s="9">
        <f t="shared" si="16"/>
        <v>136</v>
      </c>
      <c r="B140" s="17"/>
      <c r="C140" s="10"/>
      <c r="D140" s="14"/>
      <c r="E140" s="15"/>
      <c r="F140" s="15"/>
      <c r="G140" s="15"/>
      <c r="H140" s="15"/>
      <c r="I140" s="15"/>
      <c r="J140" s="15"/>
      <c r="K140" s="15"/>
      <c r="L140" s="15">
        <f t="shared" si="14"/>
        <v>0</v>
      </c>
      <c r="M140" s="15"/>
      <c r="N140" s="15">
        <f t="shared" si="17"/>
        <v>0</v>
      </c>
      <c r="O140" s="16" t="e">
        <f t="shared" si="15"/>
        <v>#DIV/0!</v>
      </c>
    </row>
    <row r="141" spans="1:15" ht="14.4" x14ac:dyDescent="0.3">
      <c r="A141" s="9">
        <f t="shared" si="16"/>
        <v>137</v>
      </c>
      <c r="B141" s="17"/>
      <c r="C141" s="10"/>
      <c r="D141" s="14"/>
      <c r="E141" s="15"/>
      <c r="F141" s="15"/>
      <c r="G141" s="15"/>
      <c r="H141" s="15"/>
      <c r="I141" s="15"/>
      <c r="J141" s="15"/>
      <c r="K141" s="15"/>
      <c r="L141" s="15">
        <f t="shared" si="14"/>
        <v>0</v>
      </c>
      <c r="M141" s="15"/>
      <c r="N141" s="15">
        <f t="shared" si="17"/>
        <v>0</v>
      </c>
      <c r="O141" s="16" t="e">
        <f t="shared" si="15"/>
        <v>#DIV/0!</v>
      </c>
    </row>
    <row r="142" spans="1:15" ht="14.4" x14ac:dyDescent="0.3">
      <c r="A142" s="9">
        <f t="shared" si="16"/>
        <v>138</v>
      </c>
      <c r="B142" s="17"/>
      <c r="C142" s="10"/>
      <c r="D142" s="14"/>
      <c r="E142" s="15"/>
      <c r="F142" s="15"/>
      <c r="G142" s="15"/>
      <c r="H142" s="15"/>
      <c r="I142" s="15"/>
      <c r="J142" s="15"/>
      <c r="K142" s="15"/>
      <c r="L142" s="15">
        <f t="shared" si="14"/>
        <v>0</v>
      </c>
      <c r="M142" s="15"/>
      <c r="N142" s="15">
        <f t="shared" si="17"/>
        <v>0</v>
      </c>
      <c r="O142" s="16" t="e">
        <f t="shared" si="15"/>
        <v>#DIV/0!</v>
      </c>
    </row>
    <row r="143" spans="1:15" ht="14.4" x14ac:dyDescent="0.3">
      <c r="A143" s="9">
        <f t="shared" si="16"/>
        <v>139</v>
      </c>
      <c r="B143" s="17"/>
      <c r="C143" s="10"/>
      <c r="D143" s="14"/>
      <c r="E143" s="15"/>
      <c r="F143" s="15"/>
      <c r="G143" s="15"/>
      <c r="H143" s="15"/>
      <c r="I143" s="15"/>
      <c r="J143" s="15"/>
      <c r="K143" s="15"/>
      <c r="L143" s="15">
        <f t="shared" si="14"/>
        <v>0</v>
      </c>
      <c r="M143" s="15"/>
      <c r="N143" s="15">
        <f t="shared" si="17"/>
        <v>0</v>
      </c>
      <c r="O143" s="16" t="e">
        <f t="shared" si="15"/>
        <v>#DIV/0!</v>
      </c>
    </row>
    <row r="144" spans="1:15" ht="14.4" x14ac:dyDescent="0.3">
      <c r="A144" s="9">
        <f t="shared" si="16"/>
        <v>140</v>
      </c>
      <c r="B144" s="17"/>
      <c r="C144" s="10"/>
      <c r="D144" s="14"/>
      <c r="E144" s="15"/>
      <c r="F144" s="15"/>
      <c r="G144" s="15"/>
      <c r="H144" s="15"/>
      <c r="I144" s="15"/>
      <c r="J144" s="15"/>
      <c r="K144" s="15"/>
      <c r="L144" s="15">
        <f t="shared" si="14"/>
        <v>0</v>
      </c>
      <c r="M144" s="15"/>
      <c r="N144" s="15">
        <f t="shared" si="17"/>
        <v>0</v>
      </c>
      <c r="O144" s="16" t="e">
        <f t="shared" si="15"/>
        <v>#DIV/0!</v>
      </c>
    </row>
    <row r="145" spans="1:15" ht="14.4" x14ac:dyDescent="0.3">
      <c r="A145" s="9">
        <f t="shared" si="16"/>
        <v>141</v>
      </c>
      <c r="B145" s="17"/>
      <c r="C145" s="10"/>
      <c r="D145" s="14"/>
      <c r="E145" s="15"/>
      <c r="F145" s="15"/>
      <c r="G145" s="15"/>
      <c r="H145" s="15"/>
      <c r="I145" s="15"/>
      <c r="J145" s="15"/>
      <c r="K145" s="15"/>
      <c r="L145" s="15">
        <f t="shared" si="14"/>
        <v>0</v>
      </c>
      <c r="M145" s="15"/>
      <c r="N145" s="15">
        <f t="shared" si="17"/>
        <v>0</v>
      </c>
      <c r="O145" s="16" t="e">
        <f t="shared" si="15"/>
        <v>#DIV/0!</v>
      </c>
    </row>
    <row r="146" spans="1:15" ht="14.4" x14ac:dyDescent="0.3">
      <c r="A146" s="9">
        <f t="shared" si="16"/>
        <v>142</v>
      </c>
      <c r="B146" s="17"/>
      <c r="C146" s="10"/>
      <c r="D146" s="14"/>
      <c r="E146" s="15"/>
      <c r="F146" s="15"/>
      <c r="G146" s="15"/>
      <c r="H146" s="15"/>
      <c r="I146" s="15"/>
      <c r="J146" s="15"/>
      <c r="K146" s="15"/>
      <c r="L146" s="15">
        <f t="shared" si="14"/>
        <v>0</v>
      </c>
      <c r="M146" s="15"/>
      <c r="N146" s="15">
        <f t="shared" si="17"/>
        <v>0</v>
      </c>
      <c r="O146" s="16" t="e">
        <f t="shared" si="15"/>
        <v>#DIV/0!</v>
      </c>
    </row>
    <row r="147" spans="1:15" ht="14.4" x14ac:dyDescent="0.3">
      <c r="A147" s="9">
        <f t="shared" si="16"/>
        <v>143</v>
      </c>
      <c r="B147" s="17"/>
      <c r="C147" s="10"/>
      <c r="D147" s="14"/>
      <c r="E147" s="15"/>
      <c r="F147" s="15"/>
      <c r="G147" s="15"/>
      <c r="H147" s="15"/>
      <c r="I147" s="15"/>
      <c r="J147" s="15"/>
      <c r="K147" s="15"/>
      <c r="L147" s="15">
        <f t="shared" si="14"/>
        <v>0</v>
      </c>
      <c r="M147" s="15"/>
      <c r="N147" s="15">
        <f t="shared" si="17"/>
        <v>0</v>
      </c>
      <c r="O147" s="16" t="e">
        <f t="shared" si="15"/>
        <v>#DIV/0!</v>
      </c>
    </row>
    <row r="148" spans="1:15" ht="14.4" x14ac:dyDescent="0.3">
      <c r="A148" s="9">
        <f t="shared" si="16"/>
        <v>144</v>
      </c>
      <c r="B148" s="17"/>
      <c r="C148" s="10"/>
      <c r="D148" s="14"/>
      <c r="E148" s="15"/>
      <c r="F148" s="15"/>
      <c r="G148" s="15"/>
      <c r="H148" s="15"/>
      <c r="I148" s="15"/>
      <c r="J148" s="15"/>
      <c r="K148" s="15"/>
      <c r="L148" s="15">
        <f t="shared" si="14"/>
        <v>0</v>
      </c>
      <c r="M148" s="15"/>
      <c r="N148" s="15">
        <f t="shared" si="17"/>
        <v>0</v>
      </c>
      <c r="O148" s="16" t="e">
        <f t="shared" si="15"/>
        <v>#DIV/0!</v>
      </c>
    </row>
    <row r="149" spans="1:15" ht="14.4" x14ac:dyDescent="0.3">
      <c r="A149" s="9">
        <f t="shared" si="16"/>
        <v>145</v>
      </c>
      <c r="B149" s="17"/>
      <c r="C149" s="10"/>
      <c r="D149" s="14"/>
      <c r="E149" s="15"/>
      <c r="F149" s="15"/>
      <c r="G149" s="15"/>
      <c r="H149" s="15"/>
      <c r="I149" s="15"/>
      <c r="J149" s="15"/>
      <c r="K149" s="15"/>
      <c r="L149" s="15">
        <f t="shared" si="14"/>
        <v>0</v>
      </c>
      <c r="M149" s="15"/>
      <c r="N149" s="15">
        <f t="shared" si="17"/>
        <v>0</v>
      </c>
      <c r="O149" s="16" t="e">
        <f t="shared" si="15"/>
        <v>#DIV/0!</v>
      </c>
    </row>
    <row r="150" spans="1:15" ht="14.4" x14ac:dyDescent="0.3">
      <c r="A150" s="9">
        <f t="shared" si="16"/>
        <v>146</v>
      </c>
      <c r="B150" s="17"/>
      <c r="C150" s="10"/>
      <c r="D150" s="14"/>
      <c r="E150" s="15"/>
      <c r="F150" s="15"/>
      <c r="G150" s="15"/>
      <c r="H150" s="15"/>
      <c r="I150" s="15"/>
      <c r="J150" s="15"/>
      <c r="K150" s="15"/>
      <c r="L150" s="15">
        <f t="shared" si="14"/>
        <v>0</v>
      </c>
      <c r="M150" s="15"/>
      <c r="N150" s="15">
        <f t="shared" si="17"/>
        <v>0</v>
      </c>
      <c r="O150" s="16" t="e">
        <f t="shared" si="15"/>
        <v>#DIV/0!</v>
      </c>
    </row>
    <row r="151" spans="1:15" ht="14.4" x14ac:dyDescent="0.3">
      <c r="A151" s="9">
        <f t="shared" si="16"/>
        <v>147</v>
      </c>
      <c r="B151" s="17"/>
      <c r="C151" s="10"/>
      <c r="D151" s="14"/>
      <c r="E151" s="15"/>
      <c r="F151" s="15"/>
      <c r="G151" s="15"/>
      <c r="H151" s="15"/>
      <c r="I151" s="15"/>
      <c r="J151" s="15"/>
      <c r="K151" s="15"/>
      <c r="L151" s="15">
        <f t="shared" si="14"/>
        <v>0</v>
      </c>
      <c r="M151" s="15"/>
      <c r="N151" s="15">
        <f t="shared" si="17"/>
        <v>0</v>
      </c>
      <c r="O151" s="16" t="e">
        <f t="shared" si="15"/>
        <v>#DIV/0!</v>
      </c>
    </row>
    <row r="152" spans="1:15" ht="14.4" x14ac:dyDescent="0.3">
      <c r="A152" s="9">
        <f t="shared" si="16"/>
        <v>148</v>
      </c>
      <c r="B152" s="17"/>
      <c r="C152" s="10"/>
      <c r="D152" s="14"/>
      <c r="E152" s="15"/>
      <c r="F152" s="15"/>
      <c r="G152" s="15"/>
      <c r="H152" s="15"/>
      <c r="I152" s="15"/>
      <c r="J152" s="15"/>
      <c r="K152" s="15"/>
      <c r="L152" s="15">
        <f t="shared" si="14"/>
        <v>0</v>
      </c>
      <c r="M152" s="15"/>
      <c r="N152" s="15">
        <f t="shared" si="17"/>
        <v>0</v>
      </c>
      <c r="O152" s="16" t="e">
        <f t="shared" si="15"/>
        <v>#DIV/0!</v>
      </c>
    </row>
    <row r="153" spans="1:15" ht="14.4" x14ac:dyDescent="0.3">
      <c r="A153" s="9">
        <f t="shared" si="16"/>
        <v>149</v>
      </c>
      <c r="B153" s="17"/>
      <c r="C153" s="10"/>
      <c r="D153" s="14"/>
      <c r="E153" s="15"/>
      <c r="F153" s="15"/>
      <c r="G153" s="15"/>
      <c r="H153" s="15"/>
      <c r="I153" s="15"/>
      <c r="J153" s="15"/>
      <c r="K153" s="15"/>
      <c r="L153" s="15">
        <f t="shared" si="14"/>
        <v>0</v>
      </c>
      <c r="M153" s="15"/>
      <c r="N153" s="15">
        <f t="shared" si="17"/>
        <v>0</v>
      </c>
      <c r="O153" s="16" t="e">
        <f t="shared" si="15"/>
        <v>#DIV/0!</v>
      </c>
    </row>
    <row r="154" spans="1:15" ht="14.4" x14ac:dyDescent="0.3">
      <c r="A154" s="9">
        <f t="shared" si="16"/>
        <v>150</v>
      </c>
      <c r="B154" s="17"/>
      <c r="C154" s="10"/>
      <c r="D154" s="14"/>
      <c r="E154" s="15"/>
      <c r="F154" s="15"/>
      <c r="G154" s="15"/>
      <c r="H154" s="15"/>
      <c r="I154" s="15"/>
      <c r="J154" s="15"/>
      <c r="K154" s="15"/>
      <c r="L154" s="15">
        <f t="shared" si="14"/>
        <v>0</v>
      </c>
      <c r="M154" s="15"/>
      <c r="N154" s="15">
        <f t="shared" si="17"/>
        <v>0</v>
      </c>
      <c r="O154" s="16" t="e">
        <f t="shared" si="15"/>
        <v>#DIV/0!</v>
      </c>
    </row>
  </sheetData>
  <sortState xmlns:xlrd2="http://schemas.microsoft.com/office/spreadsheetml/2017/richdata2" ref="A5:O47">
    <sortCondition descending="1" ref="L5:L47"/>
  </sortState>
  <mergeCells count="6">
    <mergeCell ref="A1:O1"/>
    <mergeCell ref="A3:D3"/>
    <mergeCell ref="L3:L4"/>
    <mergeCell ref="M3:M4"/>
    <mergeCell ref="N3:N4"/>
    <mergeCell ref="O3:O4"/>
  </mergeCells>
  <pageMargins left="0.7" right="0.7" top="0.75" bottom="0.75" header="0.3" footer="0.3"/>
  <pageSetup paperSize="9" orientation="portrait" r:id="rId1"/>
  <ignoredErrors>
    <ignoredError sqref="O48:O73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2"/>
  <sheetViews>
    <sheetView topLeftCell="A85" zoomScaleNormal="100" workbookViewId="0">
      <selection activeCell="B101" sqref="B101"/>
    </sheetView>
  </sheetViews>
  <sheetFormatPr defaultColWidth="9.109375" defaultRowHeight="12" x14ac:dyDescent="0.25"/>
  <cols>
    <col min="1" max="1" width="4.5546875" style="1" bestFit="1" customWidth="1"/>
    <col min="2" max="2" width="24.6640625" style="2" bestFit="1" customWidth="1"/>
    <col min="3" max="3" width="4.6640625" style="2" bestFit="1" customWidth="1"/>
    <col min="4" max="4" width="27.109375" style="1" bestFit="1" customWidth="1"/>
    <col min="5" max="11" width="10.33203125" style="3" customWidth="1"/>
    <col min="12" max="12" width="4.33203125" style="2" bestFit="1" customWidth="1"/>
    <col min="13" max="13" width="2.5546875" style="2" bestFit="1" customWidth="1"/>
    <col min="14" max="14" width="3.109375" style="2" customWidth="1"/>
    <col min="15" max="15" width="7.6640625" style="2" bestFit="1" customWidth="1"/>
    <col min="16" max="16" width="3.44140625" style="2" customWidth="1"/>
    <col min="17" max="17" width="19.5546875" style="2" customWidth="1"/>
    <col min="18" max="18" width="5.88671875" style="2" customWidth="1"/>
    <col min="19" max="19" width="6.6640625" style="2" customWidth="1"/>
    <col min="20" max="16384" width="9.109375" style="2"/>
  </cols>
  <sheetData>
    <row r="1" spans="1:15" s="5" customFormat="1" ht="18.600000000000001" thickBot="1" x14ac:dyDescent="0.3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5" customFormat="1" ht="14.4" x14ac:dyDescent="0.25">
      <c r="A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4.4" x14ac:dyDescent="0.25">
      <c r="A3" s="45" t="s">
        <v>80</v>
      </c>
      <c r="B3" s="45"/>
      <c r="C3" s="45"/>
      <c r="D3" s="45"/>
      <c r="E3" s="22">
        <v>44464</v>
      </c>
      <c r="F3" s="22">
        <v>44506</v>
      </c>
      <c r="G3" s="22">
        <v>44534</v>
      </c>
      <c r="H3" s="22">
        <v>44590</v>
      </c>
      <c r="I3" s="22">
        <v>44632</v>
      </c>
      <c r="J3" s="22">
        <v>44688</v>
      </c>
      <c r="K3" s="22">
        <v>44716</v>
      </c>
      <c r="L3" s="46" t="s">
        <v>0</v>
      </c>
      <c r="M3" s="46" t="s">
        <v>2</v>
      </c>
      <c r="N3" s="46" t="s">
        <v>1</v>
      </c>
      <c r="O3" s="47" t="s">
        <v>9</v>
      </c>
    </row>
    <row r="4" spans="1:15" s="5" customFormat="1" ht="14.4" x14ac:dyDescent="0.25">
      <c r="A4" s="13" t="s">
        <v>16</v>
      </c>
      <c r="B4" s="23" t="s">
        <v>19</v>
      </c>
      <c r="C4" s="23" t="s">
        <v>10</v>
      </c>
      <c r="D4" s="24" t="s">
        <v>18</v>
      </c>
      <c r="E4" s="25" t="s">
        <v>6</v>
      </c>
      <c r="F4" s="26" t="s">
        <v>7</v>
      </c>
      <c r="G4" s="25" t="s">
        <v>4</v>
      </c>
      <c r="H4" s="26" t="s">
        <v>5</v>
      </c>
      <c r="I4" s="25" t="s">
        <v>8</v>
      </c>
      <c r="J4" s="25" t="s">
        <v>3</v>
      </c>
      <c r="K4" s="25" t="s">
        <v>15</v>
      </c>
      <c r="L4" s="46"/>
      <c r="M4" s="46"/>
      <c r="N4" s="46"/>
      <c r="O4" s="47"/>
    </row>
    <row r="5" spans="1:15" ht="14.4" x14ac:dyDescent="0.3">
      <c r="A5" s="9">
        <f t="shared" ref="A5:A36" si="0" xml:space="preserve"> ROW() - ROW($A$4)</f>
        <v>1</v>
      </c>
      <c r="B5" s="19" t="s">
        <v>81</v>
      </c>
      <c r="C5" s="10" t="s">
        <v>14</v>
      </c>
      <c r="D5" s="19" t="s">
        <v>43</v>
      </c>
      <c r="E5" s="15">
        <v>70</v>
      </c>
      <c r="F5" s="15">
        <v>100</v>
      </c>
      <c r="G5" s="15">
        <v>50</v>
      </c>
      <c r="H5" s="15">
        <v>100</v>
      </c>
      <c r="I5" s="15">
        <v>80</v>
      </c>
      <c r="J5" s="15">
        <v>80</v>
      </c>
      <c r="K5" s="15"/>
      <c r="L5" s="8">
        <f t="shared" ref="L5:L36" si="1">SUM(E5:K5)</f>
        <v>480</v>
      </c>
      <c r="M5" s="8">
        <v>2</v>
      </c>
      <c r="N5" s="15">
        <f t="shared" ref="N5:N36" si="2">COUNTIF(E5:K5,"&gt;=1")</f>
        <v>6</v>
      </c>
      <c r="O5" s="11">
        <f t="shared" ref="O5:O36" si="3">L5/N5</f>
        <v>80</v>
      </c>
    </row>
    <row r="6" spans="1:15" ht="14.4" x14ac:dyDescent="0.3">
      <c r="A6" s="9">
        <f t="shared" si="0"/>
        <v>2</v>
      </c>
      <c r="B6" s="19" t="s">
        <v>82</v>
      </c>
      <c r="C6" s="10" t="s">
        <v>11</v>
      </c>
      <c r="D6" s="19" t="s">
        <v>43</v>
      </c>
      <c r="E6" s="15">
        <v>70</v>
      </c>
      <c r="F6" s="15">
        <v>100</v>
      </c>
      <c r="G6" s="15"/>
      <c r="H6" s="15">
        <v>100</v>
      </c>
      <c r="I6" s="15">
        <v>80</v>
      </c>
      <c r="J6" s="15">
        <v>80</v>
      </c>
      <c r="K6" s="15"/>
      <c r="L6" s="8">
        <f t="shared" si="1"/>
        <v>430</v>
      </c>
      <c r="M6" s="8">
        <v>2</v>
      </c>
      <c r="N6" s="15">
        <f t="shared" si="2"/>
        <v>5</v>
      </c>
      <c r="O6" s="11">
        <f t="shared" si="3"/>
        <v>86</v>
      </c>
    </row>
    <row r="7" spans="1:15" ht="14.4" x14ac:dyDescent="0.3">
      <c r="A7" s="9">
        <f t="shared" si="0"/>
        <v>3</v>
      </c>
      <c r="B7" s="19" t="s">
        <v>92</v>
      </c>
      <c r="C7" s="10" t="s">
        <v>14</v>
      </c>
      <c r="D7" s="19"/>
      <c r="E7" s="15"/>
      <c r="F7" s="15">
        <v>50</v>
      </c>
      <c r="G7" s="15">
        <v>80</v>
      </c>
      <c r="H7" s="15">
        <v>50</v>
      </c>
      <c r="I7" s="15">
        <v>40</v>
      </c>
      <c r="J7" s="15">
        <v>70</v>
      </c>
      <c r="K7" s="15"/>
      <c r="L7" s="8">
        <f t="shared" si="1"/>
        <v>290</v>
      </c>
      <c r="M7" s="8"/>
      <c r="N7" s="15">
        <f t="shared" si="2"/>
        <v>5</v>
      </c>
      <c r="O7" s="11">
        <f t="shared" si="3"/>
        <v>58</v>
      </c>
    </row>
    <row r="8" spans="1:15" ht="14.4" x14ac:dyDescent="0.3">
      <c r="A8" s="9">
        <f t="shared" si="0"/>
        <v>4</v>
      </c>
      <c r="B8" s="19" t="s">
        <v>95</v>
      </c>
      <c r="C8" s="10" t="s">
        <v>11</v>
      </c>
      <c r="D8" s="19" t="s">
        <v>96</v>
      </c>
      <c r="E8" s="15"/>
      <c r="F8" s="15">
        <v>50</v>
      </c>
      <c r="G8" s="15">
        <v>80</v>
      </c>
      <c r="H8" s="15">
        <v>50</v>
      </c>
      <c r="I8" s="15">
        <v>40</v>
      </c>
      <c r="J8" s="15">
        <v>70</v>
      </c>
      <c r="K8" s="15"/>
      <c r="L8" s="8">
        <f t="shared" si="1"/>
        <v>290</v>
      </c>
      <c r="M8" s="8"/>
      <c r="N8" s="15">
        <f t="shared" si="2"/>
        <v>5</v>
      </c>
      <c r="O8" s="11">
        <f t="shared" si="3"/>
        <v>58</v>
      </c>
    </row>
    <row r="9" spans="1:15" ht="14.4" x14ac:dyDescent="0.3">
      <c r="A9" s="9">
        <f t="shared" si="0"/>
        <v>5</v>
      </c>
      <c r="B9" s="19" t="s">
        <v>93</v>
      </c>
      <c r="C9" s="10" t="s">
        <v>14</v>
      </c>
      <c r="D9" s="20" t="s">
        <v>94</v>
      </c>
      <c r="E9" s="15"/>
      <c r="F9" s="15">
        <v>70</v>
      </c>
      <c r="G9" s="15">
        <v>50</v>
      </c>
      <c r="H9" s="15">
        <v>70</v>
      </c>
      <c r="I9" s="15">
        <v>50</v>
      </c>
      <c r="J9" s="15">
        <v>40</v>
      </c>
      <c r="K9" s="15"/>
      <c r="L9" s="8">
        <f t="shared" si="1"/>
        <v>280</v>
      </c>
      <c r="M9" s="8"/>
      <c r="N9" s="15">
        <f t="shared" si="2"/>
        <v>5</v>
      </c>
      <c r="O9" s="11">
        <f t="shared" si="3"/>
        <v>56</v>
      </c>
    </row>
    <row r="10" spans="1:15" ht="14.4" x14ac:dyDescent="0.3">
      <c r="A10" s="9">
        <f t="shared" si="0"/>
        <v>6</v>
      </c>
      <c r="B10" s="19" t="s">
        <v>83</v>
      </c>
      <c r="C10" s="10" t="s">
        <v>14</v>
      </c>
      <c r="D10" s="19" t="s">
        <v>84</v>
      </c>
      <c r="E10" s="15">
        <v>40</v>
      </c>
      <c r="F10" s="15">
        <v>80</v>
      </c>
      <c r="G10" s="15">
        <v>50</v>
      </c>
      <c r="H10" s="15">
        <v>30</v>
      </c>
      <c r="I10" s="15">
        <v>40</v>
      </c>
      <c r="J10" s="15"/>
      <c r="K10" s="15"/>
      <c r="L10" s="8">
        <f t="shared" si="1"/>
        <v>240</v>
      </c>
      <c r="M10" s="8"/>
      <c r="N10" s="15">
        <f t="shared" si="2"/>
        <v>5</v>
      </c>
      <c r="O10" s="11">
        <f t="shared" si="3"/>
        <v>48</v>
      </c>
    </row>
    <row r="11" spans="1:15" ht="14.4" x14ac:dyDescent="0.3">
      <c r="A11" s="9">
        <f t="shared" si="0"/>
        <v>7</v>
      </c>
      <c r="B11" s="19" t="s">
        <v>85</v>
      </c>
      <c r="C11" s="10" t="s">
        <v>14</v>
      </c>
      <c r="D11" s="20" t="s">
        <v>154</v>
      </c>
      <c r="E11" s="15">
        <v>80</v>
      </c>
      <c r="F11" s="15">
        <v>70</v>
      </c>
      <c r="G11" s="15"/>
      <c r="H11" s="15">
        <v>30</v>
      </c>
      <c r="I11" s="15">
        <v>50</v>
      </c>
      <c r="J11" s="15"/>
      <c r="K11" s="15"/>
      <c r="L11" s="8">
        <f t="shared" si="1"/>
        <v>230</v>
      </c>
      <c r="M11" s="8"/>
      <c r="N11" s="15">
        <f t="shared" si="2"/>
        <v>4</v>
      </c>
      <c r="O11" s="11">
        <f t="shared" si="3"/>
        <v>57.5</v>
      </c>
    </row>
    <row r="12" spans="1:15" ht="14.4" x14ac:dyDescent="0.3">
      <c r="A12" s="9">
        <f t="shared" si="0"/>
        <v>8</v>
      </c>
      <c r="B12" s="19" t="s">
        <v>86</v>
      </c>
      <c r="C12" s="10" t="s">
        <v>14</v>
      </c>
      <c r="D12" s="20" t="s">
        <v>51</v>
      </c>
      <c r="E12" s="15">
        <v>80</v>
      </c>
      <c r="F12" s="15">
        <v>70</v>
      </c>
      <c r="G12" s="15"/>
      <c r="H12" s="15">
        <v>30</v>
      </c>
      <c r="I12" s="15">
        <v>50</v>
      </c>
      <c r="J12" s="15"/>
      <c r="K12" s="15"/>
      <c r="L12" s="8">
        <f t="shared" si="1"/>
        <v>230</v>
      </c>
      <c r="M12" s="8"/>
      <c r="N12" s="15">
        <f t="shared" si="2"/>
        <v>4</v>
      </c>
      <c r="O12" s="11">
        <f t="shared" si="3"/>
        <v>57.5</v>
      </c>
    </row>
    <row r="13" spans="1:15" ht="14.4" x14ac:dyDescent="0.3">
      <c r="A13" s="9">
        <f t="shared" si="0"/>
        <v>9</v>
      </c>
      <c r="B13" s="19" t="s">
        <v>103</v>
      </c>
      <c r="C13" s="10" t="s">
        <v>11</v>
      </c>
      <c r="D13" s="20" t="s">
        <v>39</v>
      </c>
      <c r="E13" s="15"/>
      <c r="F13" s="15"/>
      <c r="G13" s="15">
        <v>40</v>
      </c>
      <c r="H13" s="15">
        <v>70</v>
      </c>
      <c r="I13" s="15">
        <v>70</v>
      </c>
      <c r="J13" s="15">
        <v>50</v>
      </c>
      <c r="K13" s="15"/>
      <c r="L13" s="8">
        <f t="shared" si="1"/>
        <v>230</v>
      </c>
      <c r="M13" s="8"/>
      <c r="N13" s="15">
        <f t="shared" si="2"/>
        <v>4</v>
      </c>
      <c r="O13" s="11">
        <f t="shared" si="3"/>
        <v>57.5</v>
      </c>
    </row>
    <row r="14" spans="1:15" ht="14.4" x14ac:dyDescent="0.3">
      <c r="A14" s="9">
        <f t="shared" si="0"/>
        <v>10</v>
      </c>
      <c r="B14" s="19" t="s">
        <v>66</v>
      </c>
      <c r="C14" s="10" t="s">
        <v>11</v>
      </c>
      <c r="D14" s="20" t="s">
        <v>39</v>
      </c>
      <c r="E14" s="15"/>
      <c r="F14" s="15"/>
      <c r="G14" s="15">
        <v>40</v>
      </c>
      <c r="H14" s="15">
        <v>70</v>
      </c>
      <c r="I14" s="15">
        <v>70</v>
      </c>
      <c r="J14" s="15">
        <v>50</v>
      </c>
      <c r="K14" s="15"/>
      <c r="L14" s="8">
        <f t="shared" si="1"/>
        <v>230</v>
      </c>
      <c r="M14" s="8"/>
      <c r="N14" s="15">
        <f t="shared" si="2"/>
        <v>4</v>
      </c>
      <c r="O14" s="11">
        <f t="shared" si="3"/>
        <v>57.5</v>
      </c>
    </row>
    <row r="15" spans="1:15" ht="14.4" x14ac:dyDescent="0.3">
      <c r="A15" s="9">
        <f t="shared" si="0"/>
        <v>11</v>
      </c>
      <c r="B15" s="19" t="s">
        <v>60</v>
      </c>
      <c r="C15" s="10" t="s">
        <v>14</v>
      </c>
      <c r="D15" s="20" t="s">
        <v>43</v>
      </c>
      <c r="E15" s="15"/>
      <c r="F15" s="15"/>
      <c r="G15" s="15">
        <v>40</v>
      </c>
      <c r="H15" s="15">
        <v>50</v>
      </c>
      <c r="I15" s="15">
        <v>70</v>
      </c>
      <c r="J15" s="15">
        <v>50</v>
      </c>
      <c r="K15" s="15"/>
      <c r="L15" s="8">
        <f t="shared" si="1"/>
        <v>210</v>
      </c>
      <c r="M15" s="8"/>
      <c r="N15" s="15">
        <f t="shared" si="2"/>
        <v>4</v>
      </c>
      <c r="O15" s="11">
        <f t="shared" si="3"/>
        <v>52.5</v>
      </c>
    </row>
    <row r="16" spans="1:15" ht="14.4" x14ac:dyDescent="0.3">
      <c r="A16" s="9">
        <f t="shared" si="0"/>
        <v>12</v>
      </c>
      <c r="B16" s="19" t="s">
        <v>117</v>
      </c>
      <c r="C16" s="10" t="s">
        <v>14</v>
      </c>
      <c r="D16" s="20" t="s">
        <v>118</v>
      </c>
      <c r="E16" s="15"/>
      <c r="F16" s="15"/>
      <c r="G16" s="15">
        <v>40</v>
      </c>
      <c r="H16" s="15">
        <v>50</v>
      </c>
      <c r="I16" s="15">
        <v>70</v>
      </c>
      <c r="J16" s="15">
        <v>50</v>
      </c>
      <c r="K16" s="15"/>
      <c r="L16" s="8">
        <f t="shared" si="1"/>
        <v>210</v>
      </c>
      <c r="M16" s="8"/>
      <c r="N16" s="15">
        <f t="shared" si="2"/>
        <v>4</v>
      </c>
      <c r="O16" s="11">
        <f t="shared" si="3"/>
        <v>52.5</v>
      </c>
    </row>
    <row r="17" spans="1:15" ht="14.4" x14ac:dyDescent="0.3">
      <c r="A17" s="9">
        <f t="shared" si="0"/>
        <v>13</v>
      </c>
      <c r="B17" s="19" t="s">
        <v>99</v>
      </c>
      <c r="C17" s="20" t="s">
        <v>14</v>
      </c>
      <c r="D17" s="19" t="s">
        <v>45</v>
      </c>
      <c r="E17" s="15"/>
      <c r="F17" s="15">
        <v>50</v>
      </c>
      <c r="G17" s="15">
        <v>50</v>
      </c>
      <c r="H17" s="15">
        <v>50</v>
      </c>
      <c r="I17" s="15">
        <v>50</v>
      </c>
      <c r="J17" s="15"/>
      <c r="K17" s="15"/>
      <c r="L17" s="8">
        <f t="shared" si="1"/>
        <v>200</v>
      </c>
      <c r="M17" s="8"/>
      <c r="N17" s="15">
        <f t="shared" si="2"/>
        <v>4</v>
      </c>
      <c r="O17" s="11">
        <f t="shared" si="3"/>
        <v>50</v>
      </c>
    </row>
    <row r="18" spans="1:15" ht="14.4" x14ac:dyDescent="0.3">
      <c r="A18" s="9">
        <f t="shared" si="0"/>
        <v>14</v>
      </c>
      <c r="B18" s="19" t="s">
        <v>100</v>
      </c>
      <c r="C18" s="10" t="s">
        <v>14</v>
      </c>
      <c r="D18" s="20" t="s">
        <v>45</v>
      </c>
      <c r="E18" s="15"/>
      <c r="F18" s="15">
        <v>50</v>
      </c>
      <c r="G18" s="15">
        <v>50</v>
      </c>
      <c r="H18" s="15">
        <v>50</v>
      </c>
      <c r="I18" s="15">
        <v>50</v>
      </c>
      <c r="J18" s="15"/>
      <c r="K18" s="15"/>
      <c r="L18" s="8">
        <f t="shared" si="1"/>
        <v>200</v>
      </c>
      <c r="M18" s="8"/>
      <c r="N18" s="15">
        <f t="shared" si="2"/>
        <v>4</v>
      </c>
      <c r="O18" s="11">
        <f t="shared" si="3"/>
        <v>50</v>
      </c>
    </row>
    <row r="19" spans="1:15" ht="14.4" x14ac:dyDescent="0.3">
      <c r="A19" s="9">
        <f t="shared" si="0"/>
        <v>15</v>
      </c>
      <c r="B19" s="19" t="s">
        <v>87</v>
      </c>
      <c r="C19" s="10" t="s">
        <v>11</v>
      </c>
      <c r="D19" s="20" t="s">
        <v>88</v>
      </c>
      <c r="E19" s="15">
        <v>70</v>
      </c>
      <c r="F19" s="15"/>
      <c r="G19" s="15"/>
      <c r="H19" s="15">
        <v>80</v>
      </c>
      <c r="I19" s="15">
        <v>30</v>
      </c>
      <c r="J19" s="15"/>
      <c r="K19" s="15"/>
      <c r="L19" s="8">
        <f t="shared" si="1"/>
        <v>180</v>
      </c>
      <c r="M19" s="8"/>
      <c r="N19" s="15">
        <f t="shared" si="2"/>
        <v>3</v>
      </c>
      <c r="O19" s="11">
        <f t="shared" si="3"/>
        <v>60</v>
      </c>
    </row>
    <row r="20" spans="1:15" ht="14.4" x14ac:dyDescent="0.3">
      <c r="A20" s="9">
        <f t="shared" si="0"/>
        <v>16</v>
      </c>
      <c r="B20" s="19" t="s">
        <v>115</v>
      </c>
      <c r="C20" s="10" t="s">
        <v>11</v>
      </c>
      <c r="D20" s="20" t="s">
        <v>88</v>
      </c>
      <c r="E20" s="15"/>
      <c r="F20" s="15">
        <v>50</v>
      </c>
      <c r="G20" s="15"/>
      <c r="H20" s="15">
        <v>30</v>
      </c>
      <c r="I20" s="15">
        <v>30</v>
      </c>
      <c r="J20" s="15">
        <v>70</v>
      </c>
      <c r="K20" s="15"/>
      <c r="L20" s="8">
        <f t="shared" si="1"/>
        <v>180</v>
      </c>
      <c r="M20" s="8"/>
      <c r="N20" s="15">
        <f t="shared" si="2"/>
        <v>4</v>
      </c>
      <c r="O20" s="11">
        <f t="shared" si="3"/>
        <v>45</v>
      </c>
    </row>
    <row r="21" spans="1:15" ht="14.4" x14ac:dyDescent="0.3">
      <c r="A21" s="9">
        <f t="shared" si="0"/>
        <v>17</v>
      </c>
      <c r="B21" s="19" t="s">
        <v>116</v>
      </c>
      <c r="C21" s="10" t="s">
        <v>11</v>
      </c>
      <c r="D21" s="20" t="s">
        <v>88</v>
      </c>
      <c r="E21" s="15"/>
      <c r="F21" s="15">
        <v>50</v>
      </c>
      <c r="G21" s="15"/>
      <c r="H21" s="15">
        <v>30</v>
      </c>
      <c r="I21" s="15">
        <v>30</v>
      </c>
      <c r="J21" s="15">
        <v>70</v>
      </c>
      <c r="K21" s="15"/>
      <c r="L21" s="8">
        <f t="shared" si="1"/>
        <v>180</v>
      </c>
      <c r="M21" s="8"/>
      <c r="N21" s="15">
        <f t="shared" si="2"/>
        <v>4</v>
      </c>
      <c r="O21" s="11">
        <f t="shared" si="3"/>
        <v>45</v>
      </c>
    </row>
    <row r="22" spans="1:15" ht="14.4" x14ac:dyDescent="0.3">
      <c r="A22" s="9">
        <f t="shared" si="0"/>
        <v>18</v>
      </c>
      <c r="B22" s="19" t="s">
        <v>97</v>
      </c>
      <c r="C22" s="10" t="s">
        <v>14</v>
      </c>
      <c r="D22" s="20"/>
      <c r="E22" s="15"/>
      <c r="F22" s="15">
        <v>70</v>
      </c>
      <c r="G22" s="15">
        <v>50</v>
      </c>
      <c r="H22" s="15">
        <v>50</v>
      </c>
      <c r="I22" s="15"/>
      <c r="J22" s="15"/>
      <c r="K22" s="15"/>
      <c r="L22" s="8">
        <f t="shared" si="1"/>
        <v>170</v>
      </c>
      <c r="M22" s="8"/>
      <c r="N22" s="15">
        <f t="shared" si="2"/>
        <v>3</v>
      </c>
      <c r="O22" s="11">
        <f t="shared" si="3"/>
        <v>56.666666666666664</v>
      </c>
    </row>
    <row r="23" spans="1:15" ht="14.4" x14ac:dyDescent="0.3">
      <c r="A23" s="9">
        <f t="shared" si="0"/>
        <v>19</v>
      </c>
      <c r="B23" s="19" t="s">
        <v>102</v>
      </c>
      <c r="C23" s="10" t="s">
        <v>14</v>
      </c>
      <c r="D23" s="20"/>
      <c r="E23" s="15"/>
      <c r="F23" s="15"/>
      <c r="G23" s="15">
        <v>50</v>
      </c>
      <c r="H23" s="15">
        <v>70</v>
      </c>
      <c r="I23" s="15">
        <v>50</v>
      </c>
      <c r="J23" s="15"/>
      <c r="K23" s="15"/>
      <c r="L23" s="8">
        <f t="shared" si="1"/>
        <v>170</v>
      </c>
      <c r="M23" s="8"/>
      <c r="N23" s="15">
        <f t="shared" si="2"/>
        <v>3</v>
      </c>
      <c r="O23" s="11">
        <f t="shared" si="3"/>
        <v>56.666666666666664</v>
      </c>
    </row>
    <row r="24" spans="1:15" ht="14.4" x14ac:dyDescent="0.3">
      <c r="A24" s="9">
        <f t="shared" si="0"/>
        <v>20</v>
      </c>
      <c r="B24" s="19" t="s">
        <v>89</v>
      </c>
      <c r="C24" s="10" t="s">
        <v>90</v>
      </c>
      <c r="D24" s="20" t="s">
        <v>101</v>
      </c>
      <c r="E24" s="15">
        <v>40</v>
      </c>
      <c r="F24" s="15">
        <v>40</v>
      </c>
      <c r="G24" s="15">
        <v>70</v>
      </c>
      <c r="H24" s="15"/>
      <c r="I24" s="15"/>
      <c r="J24" s="15"/>
      <c r="K24" s="15"/>
      <c r="L24" s="8">
        <f t="shared" si="1"/>
        <v>150</v>
      </c>
      <c r="M24" s="8"/>
      <c r="N24" s="15">
        <f t="shared" si="2"/>
        <v>3</v>
      </c>
      <c r="O24" s="11">
        <f t="shared" si="3"/>
        <v>50</v>
      </c>
    </row>
    <row r="25" spans="1:15" ht="14.4" x14ac:dyDescent="0.25">
      <c r="A25" s="9">
        <f t="shared" si="0"/>
        <v>21</v>
      </c>
      <c r="B25" s="34" t="s">
        <v>122</v>
      </c>
      <c r="C25" s="34" t="s">
        <v>11</v>
      </c>
      <c r="D25" s="34" t="s">
        <v>88</v>
      </c>
      <c r="E25" s="39">
        <v>70</v>
      </c>
      <c r="F25" s="39"/>
      <c r="G25" s="39"/>
      <c r="H25" s="39"/>
      <c r="I25" s="39">
        <v>30</v>
      </c>
      <c r="J25" s="39">
        <v>50</v>
      </c>
      <c r="K25" s="39"/>
      <c r="L25" s="8">
        <f t="shared" si="1"/>
        <v>150</v>
      </c>
      <c r="M25" s="9"/>
      <c r="N25" s="15">
        <f t="shared" si="2"/>
        <v>3</v>
      </c>
      <c r="O25" s="11">
        <f t="shared" si="3"/>
        <v>50</v>
      </c>
    </row>
    <row r="26" spans="1:15" ht="14.4" x14ac:dyDescent="0.3">
      <c r="A26" s="9">
        <f t="shared" si="0"/>
        <v>22</v>
      </c>
      <c r="B26" s="19" t="s">
        <v>91</v>
      </c>
      <c r="C26" s="10" t="s">
        <v>90</v>
      </c>
      <c r="D26" s="20" t="s">
        <v>51</v>
      </c>
      <c r="E26" s="15">
        <v>100</v>
      </c>
      <c r="F26" s="15"/>
      <c r="G26" s="15">
        <v>40</v>
      </c>
      <c r="H26" s="15"/>
      <c r="I26" s="15"/>
      <c r="J26" s="15"/>
      <c r="K26" s="15"/>
      <c r="L26" s="8">
        <f t="shared" si="1"/>
        <v>140</v>
      </c>
      <c r="M26" s="8">
        <v>1</v>
      </c>
      <c r="N26" s="15">
        <f t="shared" si="2"/>
        <v>2</v>
      </c>
      <c r="O26" s="11">
        <f t="shared" si="3"/>
        <v>70</v>
      </c>
    </row>
    <row r="27" spans="1:15" ht="14.4" x14ac:dyDescent="0.3">
      <c r="A27" s="9">
        <f t="shared" si="0"/>
        <v>23</v>
      </c>
      <c r="B27" s="19" t="s">
        <v>114</v>
      </c>
      <c r="C27" s="10" t="s">
        <v>14</v>
      </c>
      <c r="D27" s="20" t="s">
        <v>84</v>
      </c>
      <c r="E27" s="15"/>
      <c r="F27" s="15"/>
      <c r="G27" s="15">
        <v>50</v>
      </c>
      <c r="H27" s="15">
        <v>30</v>
      </c>
      <c r="I27" s="15">
        <v>40</v>
      </c>
      <c r="J27" s="15"/>
      <c r="K27" s="15"/>
      <c r="L27" s="8">
        <f t="shared" si="1"/>
        <v>120</v>
      </c>
      <c r="M27" s="8"/>
      <c r="N27" s="15">
        <f t="shared" si="2"/>
        <v>3</v>
      </c>
      <c r="O27" s="11">
        <f t="shared" si="3"/>
        <v>40</v>
      </c>
    </row>
    <row r="28" spans="1:15" ht="14.4" x14ac:dyDescent="0.3">
      <c r="A28" s="9">
        <f t="shared" si="0"/>
        <v>24</v>
      </c>
      <c r="B28" s="19" t="s">
        <v>113</v>
      </c>
      <c r="C28" s="10" t="s">
        <v>11</v>
      </c>
      <c r="D28" s="20" t="s">
        <v>88</v>
      </c>
      <c r="E28" s="15">
        <v>50</v>
      </c>
      <c r="F28" s="15"/>
      <c r="G28" s="15">
        <v>30</v>
      </c>
      <c r="H28" s="15"/>
      <c r="I28" s="15"/>
      <c r="J28" s="15">
        <v>40</v>
      </c>
      <c r="K28" s="15"/>
      <c r="L28" s="8">
        <f t="shared" si="1"/>
        <v>120</v>
      </c>
      <c r="M28" s="8"/>
      <c r="N28" s="15">
        <f t="shared" si="2"/>
        <v>3</v>
      </c>
      <c r="O28" s="11">
        <f t="shared" si="3"/>
        <v>40</v>
      </c>
    </row>
    <row r="29" spans="1:15" ht="14.4" x14ac:dyDescent="0.3">
      <c r="A29" s="9">
        <f t="shared" si="0"/>
        <v>25</v>
      </c>
      <c r="B29" s="19" t="s">
        <v>104</v>
      </c>
      <c r="C29" s="10" t="s">
        <v>90</v>
      </c>
      <c r="D29" s="20" t="s">
        <v>101</v>
      </c>
      <c r="E29" s="15">
        <v>40</v>
      </c>
      <c r="F29" s="15">
        <v>40</v>
      </c>
      <c r="G29" s="15">
        <v>30</v>
      </c>
      <c r="H29" s="15"/>
      <c r="I29" s="15"/>
      <c r="J29" s="15"/>
      <c r="K29" s="15"/>
      <c r="L29" s="8">
        <f t="shared" si="1"/>
        <v>110</v>
      </c>
      <c r="M29" s="8"/>
      <c r="N29" s="15">
        <f t="shared" si="2"/>
        <v>3</v>
      </c>
      <c r="O29" s="11">
        <f t="shared" si="3"/>
        <v>36.666666666666664</v>
      </c>
    </row>
    <row r="30" spans="1:15" ht="14.4" x14ac:dyDescent="0.3">
      <c r="A30" s="9">
        <f t="shared" si="0"/>
        <v>26</v>
      </c>
      <c r="B30" s="19" t="s">
        <v>105</v>
      </c>
      <c r="C30" s="10" t="s">
        <v>11</v>
      </c>
      <c r="D30" s="20" t="s">
        <v>39</v>
      </c>
      <c r="E30" s="15">
        <v>40</v>
      </c>
      <c r="F30" s="15">
        <v>30</v>
      </c>
      <c r="G30" s="15"/>
      <c r="H30" s="15">
        <v>30</v>
      </c>
      <c r="I30" s="15"/>
      <c r="J30" s="15"/>
      <c r="K30" s="15"/>
      <c r="L30" s="8">
        <f t="shared" si="1"/>
        <v>100</v>
      </c>
      <c r="M30" s="8"/>
      <c r="N30" s="15">
        <f t="shared" si="2"/>
        <v>3</v>
      </c>
      <c r="O30" s="11">
        <f t="shared" si="3"/>
        <v>33.333333333333336</v>
      </c>
    </row>
    <row r="31" spans="1:15" ht="14.4" x14ac:dyDescent="0.3">
      <c r="A31" s="9">
        <f t="shared" si="0"/>
        <v>27</v>
      </c>
      <c r="B31" s="19" t="s">
        <v>106</v>
      </c>
      <c r="C31" s="10" t="s">
        <v>90</v>
      </c>
      <c r="D31" s="20" t="s">
        <v>101</v>
      </c>
      <c r="E31" s="15"/>
      <c r="F31" s="15"/>
      <c r="G31" s="15">
        <v>100</v>
      </c>
      <c r="H31" s="15"/>
      <c r="I31" s="15"/>
      <c r="J31" s="15"/>
      <c r="K31" s="15"/>
      <c r="L31" s="8">
        <f t="shared" si="1"/>
        <v>100</v>
      </c>
      <c r="M31" s="8">
        <v>1</v>
      </c>
      <c r="N31" s="15">
        <f t="shared" si="2"/>
        <v>1</v>
      </c>
      <c r="O31" s="11">
        <f t="shared" si="3"/>
        <v>100</v>
      </c>
    </row>
    <row r="32" spans="1:15" ht="14.4" x14ac:dyDescent="0.3">
      <c r="A32" s="9">
        <f t="shared" si="0"/>
        <v>28</v>
      </c>
      <c r="B32" s="19" t="s">
        <v>107</v>
      </c>
      <c r="C32" s="10"/>
      <c r="D32" s="20" t="s">
        <v>101</v>
      </c>
      <c r="E32" s="15"/>
      <c r="F32" s="15"/>
      <c r="G32" s="15">
        <v>100</v>
      </c>
      <c r="H32" s="15"/>
      <c r="I32" s="15"/>
      <c r="J32" s="15"/>
      <c r="K32" s="15"/>
      <c r="L32" s="8">
        <f t="shared" si="1"/>
        <v>100</v>
      </c>
      <c r="M32" s="8">
        <v>1</v>
      </c>
      <c r="N32" s="15">
        <f t="shared" si="2"/>
        <v>1</v>
      </c>
      <c r="O32" s="11">
        <f t="shared" si="3"/>
        <v>100</v>
      </c>
    </row>
    <row r="33" spans="1:15" ht="14.4" x14ac:dyDescent="0.3">
      <c r="A33" s="9">
        <f t="shared" si="0"/>
        <v>29</v>
      </c>
      <c r="B33" s="19" t="s">
        <v>67</v>
      </c>
      <c r="C33" s="10" t="s">
        <v>14</v>
      </c>
      <c r="D33" s="20" t="s">
        <v>45</v>
      </c>
      <c r="E33" s="15">
        <v>100</v>
      </c>
      <c r="F33" s="15"/>
      <c r="G33" s="15"/>
      <c r="H33" s="15"/>
      <c r="I33" s="15"/>
      <c r="J33" s="15"/>
      <c r="K33" s="15"/>
      <c r="L33" s="8">
        <f t="shared" si="1"/>
        <v>100</v>
      </c>
      <c r="M33" s="8">
        <v>1</v>
      </c>
      <c r="N33" s="15">
        <f t="shared" si="2"/>
        <v>1</v>
      </c>
      <c r="O33" s="11">
        <f t="shared" si="3"/>
        <v>100</v>
      </c>
    </row>
    <row r="34" spans="1:15" ht="14.4" x14ac:dyDescent="0.3">
      <c r="A34" s="9">
        <f t="shared" si="0"/>
        <v>30</v>
      </c>
      <c r="B34" s="19" t="s">
        <v>108</v>
      </c>
      <c r="C34" s="10" t="s">
        <v>90</v>
      </c>
      <c r="D34" s="20" t="s">
        <v>101</v>
      </c>
      <c r="E34" s="15">
        <v>50</v>
      </c>
      <c r="F34" s="15"/>
      <c r="G34" s="15">
        <v>50</v>
      </c>
      <c r="H34" s="15"/>
      <c r="I34" s="15"/>
      <c r="J34" s="15"/>
      <c r="K34" s="15"/>
      <c r="L34" s="8">
        <f t="shared" si="1"/>
        <v>100</v>
      </c>
      <c r="M34" s="8"/>
      <c r="N34" s="15">
        <f t="shared" si="2"/>
        <v>2</v>
      </c>
      <c r="O34" s="11">
        <f t="shared" si="3"/>
        <v>50</v>
      </c>
    </row>
    <row r="35" spans="1:15" ht="14.4" x14ac:dyDescent="0.25">
      <c r="A35" s="9">
        <f t="shared" si="0"/>
        <v>31</v>
      </c>
      <c r="B35" s="34" t="s">
        <v>319</v>
      </c>
      <c r="C35" s="34" t="s">
        <v>11</v>
      </c>
      <c r="D35" s="34" t="s">
        <v>449</v>
      </c>
      <c r="E35" s="39"/>
      <c r="F35" s="39"/>
      <c r="G35" s="39"/>
      <c r="H35" s="39"/>
      <c r="I35" s="39">
        <v>100</v>
      </c>
      <c r="J35" s="39"/>
      <c r="K35" s="39"/>
      <c r="L35" s="8">
        <f t="shared" si="1"/>
        <v>100</v>
      </c>
      <c r="M35" s="9">
        <v>1</v>
      </c>
      <c r="N35" s="15">
        <f t="shared" si="2"/>
        <v>1</v>
      </c>
      <c r="O35" s="11">
        <f t="shared" si="3"/>
        <v>100</v>
      </c>
    </row>
    <row r="36" spans="1:15" ht="14.4" x14ac:dyDescent="0.25">
      <c r="A36" s="9">
        <f t="shared" si="0"/>
        <v>32</v>
      </c>
      <c r="B36" s="34" t="s">
        <v>450</v>
      </c>
      <c r="C36" s="34" t="s">
        <v>11</v>
      </c>
      <c r="D36" s="34" t="s">
        <v>449</v>
      </c>
      <c r="E36" s="39"/>
      <c r="F36" s="39"/>
      <c r="G36" s="39"/>
      <c r="H36" s="39"/>
      <c r="I36" s="39">
        <v>100</v>
      </c>
      <c r="J36" s="39"/>
      <c r="K36" s="39"/>
      <c r="L36" s="8">
        <f t="shared" si="1"/>
        <v>100</v>
      </c>
      <c r="M36" s="9">
        <v>1</v>
      </c>
      <c r="N36" s="15">
        <f t="shared" si="2"/>
        <v>1</v>
      </c>
      <c r="O36" s="11">
        <f t="shared" si="3"/>
        <v>100</v>
      </c>
    </row>
    <row r="37" spans="1:15" ht="14.4" x14ac:dyDescent="0.25">
      <c r="A37" s="9">
        <f t="shared" ref="A37:A68" si="4" xml:space="preserve"> ROW() - ROW($A$4)</f>
        <v>33</v>
      </c>
      <c r="B37" s="34" t="s">
        <v>534</v>
      </c>
      <c r="C37" s="34" t="s">
        <v>13</v>
      </c>
      <c r="D37" s="34" t="s">
        <v>535</v>
      </c>
      <c r="E37" s="39"/>
      <c r="F37" s="39"/>
      <c r="G37" s="39"/>
      <c r="H37" s="39"/>
      <c r="I37" s="39"/>
      <c r="J37" s="39">
        <v>100</v>
      </c>
      <c r="K37" s="39"/>
      <c r="L37" s="8">
        <f t="shared" ref="L37:L68" si="5">SUM(E37:K37)</f>
        <v>100</v>
      </c>
      <c r="M37" s="9">
        <v>1</v>
      </c>
      <c r="N37" s="15">
        <f t="shared" ref="N37:N68" si="6">COUNTIF(E37:K37,"&gt;=1")</f>
        <v>1</v>
      </c>
      <c r="O37" s="11">
        <f t="shared" ref="O37:O68" si="7">L37/N37</f>
        <v>100</v>
      </c>
    </row>
    <row r="38" spans="1:15" ht="14.4" x14ac:dyDescent="0.25">
      <c r="A38" s="9">
        <f t="shared" si="4"/>
        <v>34</v>
      </c>
      <c r="B38" s="34" t="s">
        <v>563</v>
      </c>
      <c r="C38" s="34" t="s">
        <v>13</v>
      </c>
      <c r="D38" s="34" t="s">
        <v>570</v>
      </c>
      <c r="E38" s="39"/>
      <c r="F38" s="39"/>
      <c r="G38" s="39"/>
      <c r="H38" s="39"/>
      <c r="I38" s="39"/>
      <c r="J38" s="39">
        <v>100</v>
      </c>
      <c r="K38" s="39"/>
      <c r="L38" s="8">
        <f t="shared" si="5"/>
        <v>100</v>
      </c>
      <c r="M38" s="9">
        <v>1</v>
      </c>
      <c r="N38" s="15">
        <f t="shared" si="6"/>
        <v>1</v>
      </c>
      <c r="O38" s="11">
        <f t="shared" si="7"/>
        <v>100</v>
      </c>
    </row>
    <row r="39" spans="1:15" ht="14.4" x14ac:dyDescent="0.3">
      <c r="A39" s="9">
        <f t="shared" si="4"/>
        <v>35</v>
      </c>
      <c r="B39" s="19" t="s">
        <v>109</v>
      </c>
      <c r="C39" s="10" t="s">
        <v>11</v>
      </c>
      <c r="D39" s="20" t="s">
        <v>110</v>
      </c>
      <c r="E39" s="15">
        <v>50</v>
      </c>
      <c r="F39" s="15"/>
      <c r="G39" s="15"/>
      <c r="H39" s="15">
        <v>40</v>
      </c>
      <c r="I39" s="15"/>
      <c r="J39" s="15"/>
      <c r="K39" s="15"/>
      <c r="L39" s="8">
        <f t="shared" si="5"/>
        <v>90</v>
      </c>
      <c r="M39" s="8"/>
      <c r="N39" s="15">
        <f t="shared" si="6"/>
        <v>2</v>
      </c>
      <c r="O39" s="11">
        <f t="shared" si="7"/>
        <v>45</v>
      </c>
    </row>
    <row r="40" spans="1:15" ht="14.4" x14ac:dyDescent="0.25">
      <c r="A40" s="9">
        <f t="shared" si="4"/>
        <v>36</v>
      </c>
      <c r="B40" s="34" t="s">
        <v>130</v>
      </c>
      <c r="C40" s="34" t="s">
        <v>90</v>
      </c>
      <c r="D40" s="34" t="s">
        <v>101</v>
      </c>
      <c r="E40" s="39"/>
      <c r="F40" s="39"/>
      <c r="G40" s="39">
        <v>40</v>
      </c>
      <c r="H40" s="39"/>
      <c r="I40" s="39"/>
      <c r="J40" s="39">
        <v>50</v>
      </c>
      <c r="K40" s="39"/>
      <c r="L40" s="8">
        <f t="shared" si="5"/>
        <v>90</v>
      </c>
      <c r="M40" s="9"/>
      <c r="N40" s="15">
        <f t="shared" si="6"/>
        <v>2</v>
      </c>
      <c r="O40" s="11">
        <f t="shared" si="7"/>
        <v>45</v>
      </c>
    </row>
    <row r="41" spans="1:15" ht="14.4" x14ac:dyDescent="0.3">
      <c r="A41" s="9">
        <f t="shared" si="4"/>
        <v>37</v>
      </c>
      <c r="B41" s="19" t="s">
        <v>57</v>
      </c>
      <c r="C41" s="10" t="s">
        <v>11</v>
      </c>
      <c r="D41" s="20" t="s">
        <v>33</v>
      </c>
      <c r="E41" s="15"/>
      <c r="F41" s="15"/>
      <c r="G41" s="15"/>
      <c r="H41" s="15">
        <v>80</v>
      </c>
      <c r="I41" s="15"/>
      <c r="J41" s="15"/>
      <c r="K41" s="15"/>
      <c r="L41" s="8">
        <f t="shared" si="5"/>
        <v>80</v>
      </c>
      <c r="M41" s="8"/>
      <c r="N41" s="15">
        <f t="shared" si="6"/>
        <v>1</v>
      </c>
      <c r="O41" s="11">
        <f t="shared" si="7"/>
        <v>80</v>
      </c>
    </row>
    <row r="42" spans="1:15" ht="14.4" x14ac:dyDescent="0.3">
      <c r="A42" s="9">
        <f t="shared" si="4"/>
        <v>38</v>
      </c>
      <c r="B42" s="19" t="s">
        <v>111</v>
      </c>
      <c r="C42" s="10" t="s">
        <v>11</v>
      </c>
      <c r="D42" s="20"/>
      <c r="E42" s="15"/>
      <c r="F42" s="15">
        <v>80</v>
      </c>
      <c r="G42" s="15"/>
      <c r="H42" s="15"/>
      <c r="I42" s="15"/>
      <c r="J42" s="15"/>
      <c r="K42" s="15"/>
      <c r="L42" s="8">
        <f t="shared" si="5"/>
        <v>80</v>
      </c>
      <c r="M42" s="8"/>
      <c r="N42" s="15">
        <f t="shared" si="6"/>
        <v>1</v>
      </c>
      <c r="O42" s="11">
        <f t="shared" si="7"/>
        <v>80</v>
      </c>
    </row>
    <row r="43" spans="1:15" ht="14.4" x14ac:dyDescent="0.3">
      <c r="A43" s="9">
        <f t="shared" si="4"/>
        <v>39</v>
      </c>
      <c r="B43" s="19" t="s">
        <v>112</v>
      </c>
      <c r="C43" s="10" t="s">
        <v>90</v>
      </c>
      <c r="D43" s="20" t="s">
        <v>101</v>
      </c>
      <c r="E43" s="15">
        <v>50</v>
      </c>
      <c r="F43" s="15"/>
      <c r="G43" s="15">
        <v>30</v>
      </c>
      <c r="H43" s="15"/>
      <c r="I43" s="15"/>
      <c r="J43" s="15"/>
      <c r="K43" s="15"/>
      <c r="L43" s="8">
        <f t="shared" si="5"/>
        <v>80</v>
      </c>
      <c r="M43" s="8"/>
      <c r="N43" s="15">
        <f t="shared" si="6"/>
        <v>2</v>
      </c>
      <c r="O43" s="11">
        <f t="shared" si="7"/>
        <v>40</v>
      </c>
    </row>
    <row r="44" spans="1:15" ht="14.4" x14ac:dyDescent="0.25">
      <c r="A44" s="9">
        <f t="shared" si="4"/>
        <v>40</v>
      </c>
      <c r="B44" s="34" t="s">
        <v>135</v>
      </c>
      <c r="C44" s="34" t="s">
        <v>90</v>
      </c>
      <c r="D44" s="34" t="s">
        <v>136</v>
      </c>
      <c r="E44" s="39"/>
      <c r="F44" s="39">
        <v>40</v>
      </c>
      <c r="G44" s="39"/>
      <c r="H44" s="39"/>
      <c r="I44" s="39">
        <v>40</v>
      </c>
      <c r="J44" s="39"/>
      <c r="K44" s="39"/>
      <c r="L44" s="8">
        <f t="shared" si="5"/>
        <v>80</v>
      </c>
      <c r="M44" s="9"/>
      <c r="N44" s="15">
        <f t="shared" si="6"/>
        <v>2</v>
      </c>
      <c r="O44" s="11">
        <f t="shared" si="7"/>
        <v>40</v>
      </c>
    </row>
    <row r="45" spans="1:15" ht="14.4" x14ac:dyDescent="0.25">
      <c r="A45" s="9">
        <f t="shared" si="4"/>
        <v>41</v>
      </c>
      <c r="B45" s="34" t="s">
        <v>430</v>
      </c>
      <c r="C45" s="34" t="s">
        <v>11</v>
      </c>
      <c r="D45" s="34" t="s">
        <v>64</v>
      </c>
      <c r="E45" s="39"/>
      <c r="F45" s="39"/>
      <c r="G45" s="39"/>
      <c r="H45" s="39"/>
      <c r="I45" s="39">
        <v>30</v>
      </c>
      <c r="J45" s="39">
        <v>50</v>
      </c>
      <c r="K45" s="39"/>
      <c r="L45" s="8">
        <f t="shared" si="5"/>
        <v>80</v>
      </c>
      <c r="M45" s="9"/>
      <c r="N45" s="15">
        <f t="shared" si="6"/>
        <v>2</v>
      </c>
      <c r="O45" s="11">
        <f t="shared" si="7"/>
        <v>40</v>
      </c>
    </row>
    <row r="46" spans="1:15" ht="14.4" x14ac:dyDescent="0.3">
      <c r="A46" s="9">
        <f t="shared" si="4"/>
        <v>42</v>
      </c>
      <c r="B46" s="19" t="s">
        <v>119</v>
      </c>
      <c r="C46" s="10" t="s">
        <v>90</v>
      </c>
      <c r="D46" s="20" t="s">
        <v>101</v>
      </c>
      <c r="E46" s="15"/>
      <c r="F46" s="15"/>
      <c r="G46" s="15">
        <v>70</v>
      </c>
      <c r="H46" s="15"/>
      <c r="I46" s="15"/>
      <c r="J46" s="15"/>
      <c r="K46" s="15"/>
      <c r="L46" s="8">
        <f t="shared" si="5"/>
        <v>70</v>
      </c>
      <c r="M46" s="8"/>
      <c r="N46" s="15">
        <f t="shared" si="6"/>
        <v>1</v>
      </c>
      <c r="O46" s="11">
        <f t="shared" si="7"/>
        <v>70</v>
      </c>
    </row>
    <row r="47" spans="1:15" ht="14.4" x14ac:dyDescent="0.25">
      <c r="A47" s="9">
        <f t="shared" si="4"/>
        <v>43</v>
      </c>
      <c r="B47" s="34" t="s">
        <v>120</v>
      </c>
      <c r="C47" s="34" t="s">
        <v>90</v>
      </c>
      <c r="D47" s="34" t="s">
        <v>101</v>
      </c>
      <c r="E47" s="37"/>
      <c r="F47" s="37"/>
      <c r="G47" s="38">
        <v>70</v>
      </c>
      <c r="H47" s="37"/>
      <c r="I47" s="37"/>
      <c r="J47" s="37"/>
      <c r="K47" s="34"/>
      <c r="L47" s="8">
        <f t="shared" si="5"/>
        <v>70</v>
      </c>
      <c r="M47" s="9"/>
      <c r="N47" s="15">
        <f t="shared" si="6"/>
        <v>1</v>
      </c>
      <c r="O47" s="11">
        <f t="shared" si="7"/>
        <v>70</v>
      </c>
    </row>
    <row r="48" spans="1:15" ht="14.4" x14ac:dyDescent="0.25">
      <c r="A48" s="9">
        <f t="shared" si="4"/>
        <v>44</v>
      </c>
      <c r="B48" s="34" t="s">
        <v>121</v>
      </c>
      <c r="C48" s="34" t="s">
        <v>90</v>
      </c>
      <c r="D48" s="34" t="s">
        <v>101</v>
      </c>
      <c r="E48" s="38"/>
      <c r="F48" s="38"/>
      <c r="G48" s="38">
        <v>70</v>
      </c>
      <c r="H48" s="38"/>
      <c r="I48" s="38"/>
      <c r="J48" s="38"/>
      <c r="K48" s="35"/>
      <c r="L48" s="8">
        <f t="shared" si="5"/>
        <v>70</v>
      </c>
      <c r="M48" s="9"/>
      <c r="N48" s="15">
        <f t="shared" si="6"/>
        <v>1</v>
      </c>
      <c r="O48" s="11">
        <f t="shared" si="7"/>
        <v>70</v>
      </c>
    </row>
    <row r="49" spans="1:15" ht="14.4" x14ac:dyDescent="0.25">
      <c r="A49" s="9">
        <f t="shared" si="4"/>
        <v>45</v>
      </c>
      <c r="B49" s="34" t="s">
        <v>139</v>
      </c>
      <c r="C49" s="34" t="s">
        <v>11</v>
      </c>
      <c r="D49" s="34" t="s">
        <v>39</v>
      </c>
      <c r="E49" s="39">
        <v>40</v>
      </c>
      <c r="F49" s="39"/>
      <c r="G49" s="39"/>
      <c r="H49" s="39"/>
      <c r="I49" s="39"/>
      <c r="J49" s="39">
        <v>30</v>
      </c>
      <c r="K49" s="39"/>
      <c r="L49" s="8">
        <f t="shared" si="5"/>
        <v>70</v>
      </c>
      <c r="M49" s="9"/>
      <c r="N49" s="15">
        <f t="shared" si="6"/>
        <v>2</v>
      </c>
      <c r="O49" s="11">
        <f t="shared" si="7"/>
        <v>35</v>
      </c>
    </row>
    <row r="50" spans="1:15" ht="14.4" x14ac:dyDescent="0.25">
      <c r="A50" s="9">
        <f t="shared" si="4"/>
        <v>46</v>
      </c>
      <c r="B50" s="34" t="s">
        <v>148</v>
      </c>
      <c r="C50" s="34" t="s">
        <v>11</v>
      </c>
      <c r="D50" s="34" t="s">
        <v>33</v>
      </c>
      <c r="E50" s="39"/>
      <c r="F50" s="39"/>
      <c r="G50" s="39">
        <v>30</v>
      </c>
      <c r="H50" s="39"/>
      <c r="I50" s="39"/>
      <c r="J50" s="39">
        <v>40</v>
      </c>
      <c r="K50" s="39"/>
      <c r="L50" s="8">
        <f t="shared" si="5"/>
        <v>70</v>
      </c>
      <c r="M50" s="9"/>
      <c r="N50" s="15">
        <f t="shared" si="6"/>
        <v>2</v>
      </c>
      <c r="O50" s="11">
        <f t="shared" si="7"/>
        <v>35</v>
      </c>
    </row>
    <row r="51" spans="1:15" ht="14.4" x14ac:dyDescent="0.25">
      <c r="A51" s="9">
        <f t="shared" si="4"/>
        <v>47</v>
      </c>
      <c r="B51" s="34" t="s">
        <v>147</v>
      </c>
      <c r="C51" s="34" t="s">
        <v>90</v>
      </c>
      <c r="D51" s="34" t="s">
        <v>146</v>
      </c>
      <c r="E51" s="39"/>
      <c r="F51" s="39"/>
      <c r="G51" s="39">
        <v>30</v>
      </c>
      <c r="H51" s="39"/>
      <c r="I51" s="39"/>
      <c r="J51" s="39">
        <v>30</v>
      </c>
      <c r="K51" s="39"/>
      <c r="L51" s="8">
        <f t="shared" si="5"/>
        <v>60</v>
      </c>
      <c r="M51" s="9"/>
      <c r="N51" s="15">
        <f t="shared" si="6"/>
        <v>2</v>
      </c>
      <c r="O51" s="11">
        <f t="shared" si="7"/>
        <v>30</v>
      </c>
    </row>
    <row r="52" spans="1:15" ht="14.4" x14ac:dyDescent="0.25">
      <c r="A52" s="9">
        <f t="shared" si="4"/>
        <v>48</v>
      </c>
      <c r="B52" s="34" t="s">
        <v>129</v>
      </c>
      <c r="C52" s="34" t="s">
        <v>11</v>
      </c>
      <c r="D52" s="34"/>
      <c r="E52" s="39"/>
      <c r="F52" s="39">
        <v>50</v>
      </c>
      <c r="G52" s="39"/>
      <c r="H52" s="39"/>
      <c r="I52" s="39"/>
      <c r="J52" s="39"/>
      <c r="K52" s="39"/>
      <c r="L52" s="8">
        <f t="shared" si="5"/>
        <v>50</v>
      </c>
      <c r="M52" s="9"/>
      <c r="N52" s="15">
        <f t="shared" si="6"/>
        <v>1</v>
      </c>
      <c r="O52" s="11">
        <f t="shared" si="7"/>
        <v>50</v>
      </c>
    </row>
    <row r="53" spans="1:15" ht="14.4" x14ac:dyDescent="0.25">
      <c r="A53" s="9">
        <f t="shared" si="4"/>
        <v>49</v>
      </c>
      <c r="B53" s="34" t="s">
        <v>123</v>
      </c>
      <c r="C53" s="34" t="s">
        <v>11</v>
      </c>
      <c r="D53" s="34"/>
      <c r="E53" s="39"/>
      <c r="F53" s="39">
        <v>50</v>
      </c>
      <c r="G53" s="39"/>
      <c r="H53" s="39"/>
      <c r="I53" s="39"/>
      <c r="J53" s="39"/>
      <c r="K53" s="39"/>
      <c r="L53" s="8">
        <f t="shared" si="5"/>
        <v>50</v>
      </c>
      <c r="M53" s="9"/>
      <c r="N53" s="15">
        <f t="shared" si="6"/>
        <v>1</v>
      </c>
      <c r="O53" s="11">
        <f t="shared" si="7"/>
        <v>50</v>
      </c>
    </row>
    <row r="54" spans="1:15" ht="14.4" x14ac:dyDescent="0.25">
      <c r="A54" s="9">
        <f t="shared" si="4"/>
        <v>50</v>
      </c>
      <c r="B54" s="34" t="s">
        <v>124</v>
      </c>
      <c r="C54" s="34" t="s">
        <v>14</v>
      </c>
      <c r="D54" s="34" t="s">
        <v>51</v>
      </c>
      <c r="E54" s="39">
        <v>50</v>
      </c>
      <c r="F54" s="39"/>
      <c r="G54" s="39"/>
      <c r="H54" s="39"/>
      <c r="I54" s="39"/>
      <c r="J54" s="39"/>
      <c r="K54" s="39"/>
      <c r="L54" s="8">
        <f t="shared" si="5"/>
        <v>50</v>
      </c>
      <c r="M54" s="9"/>
      <c r="N54" s="15">
        <f t="shared" si="6"/>
        <v>1</v>
      </c>
      <c r="O54" s="11">
        <f t="shared" si="7"/>
        <v>50</v>
      </c>
    </row>
    <row r="55" spans="1:15" ht="14.4" x14ac:dyDescent="0.25">
      <c r="A55" s="9">
        <f t="shared" si="4"/>
        <v>51</v>
      </c>
      <c r="B55" s="34" t="s">
        <v>125</v>
      </c>
      <c r="C55" s="34" t="s">
        <v>14</v>
      </c>
      <c r="D55" s="34" t="s">
        <v>127</v>
      </c>
      <c r="E55" s="39">
        <v>50</v>
      </c>
      <c r="F55" s="39"/>
      <c r="G55" s="39"/>
      <c r="H55" s="39"/>
      <c r="I55" s="39"/>
      <c r="J55" s="39"/>
      <c r="K55" s="39"/>
      <c r="L55" s="8">
        <f t="shared" si="5"/>
        <v>50</v>
      </c>
      <c r="M55" s="9"/>
      <c r="N55" s="15">
        <f t="shared" si="6"/>
        <v>1</v>
      </c>
      <c r="O55" s="11">
        <f t="shared" si="7"/>
        <v>50</v>
      </c>
    </row>
    <row r="56" spans="1:15" ht="14.4" x14ac:dyDescent="0.25">
      <c r="A56" s="9">
        <f t="shared" si="4"/>
        <v>52</v>
      </c>
      <c r="B56" s="34" t="s">
        <v>126</v>
      </c>
      <c r="C56" s="34" t="s">
        <v>14</v>
      </c>
      <c r="D56" s="34" t="s">
        <v>51</v>
      </c>
      <c r="E56" s="39">
        <v>50</v>
      </c>
      <c r="F56" s="39"/>
      <c r="G56" s="39"/>
      <c r="H56" s="39"/>
      <c r="I56" s="39"/>
      <c r="J56" s="39"/>
      <c r="K56" s="39"/>
      <c r="L56" s="8">
        <f t="shared" si="5"/>
        <v>50</v>
      </c>
      <c r="M56" s="9"/>
      <c r="N56" s="15">
        <f t="shared" si="6"/>
        <v>1</v>
      </c>
      <c r="O56" s="11">
        <f t="shared" si="7"/>
        <v>50</v>
      </c>
    </row>
    <row r="57" spans="1:15" ht="14.4" x14ac:dyDescent="0.25">
      <c r="A57" s="9">
        <f t="shared" si="4"/>
        <v>53</v>
      </c>
      <c r="B57" s="34" t="s">
        <v>128</v>
      </c>
      <c r="C57" s="34" t="s">
        <v>14</v>
      </c>
      <c r="D57" s="34" t="s">
        <v>51</v>
      </c>
      <c r="E57" s="39">
        <v>50</v>
      </c>
      <c r="F57" s="39"/>
      <c r="G57" s="39"/>
      <c r="H57" s="39"/>
      <c r="I57" s="39"/>
      <c r="J57" s="39"/>
      <c r="K57" s="39"/>
      <c r="L57" s="8">
        <f t="shared" si="5"/>
        <v>50</v>
      </c>
      <c r="M57" s="9"/>
      <c r="N57" s="15">
        <f t="shared" si="6"/>
        <v>1</v>
      </c>
      <c r="O57" s="11">
        <f t="shared" si="7"/>
        <v>50</v>
      </c>
    </row>
    <row r="58" spans="1:15" ht="14.4" x14ac:dyDescent="0.25">
      <c r="A58" s="9">
        <f t="shared" si="4"/>
        <v>54</v>
      </c>
      <c r="B58" s="34" t="s">
        <v>320</v>
      </c>
      <c r="C58" s="34" t="s">
        <v>14</v>
      </c>
      <c r="D58" s="34" t="s">
        <v>154</v>
      </c>
      <c r="E58" s="39"/>
      <c r="F58" s="39"/>
      <c r="G58" s="39"/>
      <c r="H58" s="39"/>
      <c r="I58" s="39">
        <v>50</v>
      </c>
      <c r="J58" s="39"/>
      <c r="K58" s="39"/>
      <c r="L58" s="8">
        <f t="shared" si="5"/>
        <v>50</v>
      </c>
      <c r="M58" s="9"/>
      <c r="N58" s="15">
        <f t="shared" si="6"/>
        <v>1</v>
      </c>
      <c r="O58" s="11">
        <f t="shared" si="7"/>
        <v>50</v>
      </c>
    </row>
    <row r="59" spans="1:15" ht="14.4" x14ac:dyDescent="0.25">
      <c r="A59" s="9">
        <f t="shared" si="4"/>
        <v>55</v>
      </c>
      <c r="B59" s="34" t="s">
        <v>236</v>
      </c>
      <c r="C59" s="34" t="s">
        <v>14</v>
      </c>
      <c r="D59" s="34" t="s">
        <v>84</v>
      </c>
      <c r="E59" s="39"/>
      <c r="F59" s="39"/>
      <c r="G59" s="39"/>
      <c r="H59" s="39"/>
      <c r="I59" s="39">
        <v>50</v>
      </c>
      <c r="J59" s="39"/>
      <c r="K59" s="39"/>
      <c r="L59" s="8">
        <f t="shared" si="5"/>
        <v>50</v>
      </c>
      <c r="M59" s="9"/>
      <c r="N59" s="15">
        <f t="shared" si="6"/>
        <v>1</v>
      </c>
      <c r="O59" s="11">
        <f t="shared" si="7"/>
        <v>50</v>
      </c>
    </row>
    <row r="60" spans="1:15" ht="14.4" x14ac:dyDescent="0.25">
      <c r="A60" s="9">
        <f t="shared" si="4"/>
        <v>56</v>
      </c>
      <c r="B60" s="34" t="s">
        <v>571</v>
      </c>
      <c r="C60" s="34" t="s">
        <v>13</v>
      </c>
      <c r="D60" s="34" t="s">
        <v>541</v>
      </c>
      <c r="E60" s="39"/>
      <c r="F60" s="39"/>
      <c r="G60" s="39"/>
      <c r="H60" s="39"/>
      <c r="I60" s="39"/>
      <c r="J60" s="39">
        <v>50</v>
      </c>
      <c r="K60" s="39"/>
      <c r="L60" s="8">
        <f t="shared" si="5"/>
        <v>50</v>
      </c>
      <c r="M60" s="9"/>
      <c r="N60" s="15">
        <f t="shared" si="6"/>
        <v>1</v>
      </c>
      <c r="O60" s="11">
        <f t="shared" si="7"/>
        <v>50</v>
      </c>
    </row>
    <row r="61" spans="1:15" ht="14.4" x14ac:dyDescent="0.25">
      <c r="A61" s="9">
        <f t="shared" si="4"/>
        <v>57</v>
      </c>
      <c r="B61" s="34" t="s">
        <v>131</v>
      </c>
      <c r="C61" s="34" t="s">
        <v>90</v>
      </c>
      <c r="D61" s="34" t="s">
        <v>136</v>
      </c>
      <c r="E61" s="39"/>
      <c r="F61" s="39"/>
      <c r="G61" s="39">
        <v>40</v>
      </c>
      <c r="H61" s="39"/>
      <c r="I61" s="39"/>
      <c r="J61" s="39"/>
      <c r="K61" s="39"/>
      <c r="L61" s="8">
        <f t="shared" si="5"/>
        <v>40</v>
      </c>
      <c r="M61" s="9"/>
      <c r="N61" s="15">
        <f t="shared" si="6"/>
        <v>1</v>
      </c>
      <c r="O61" s="11">
        <f t="shared" si="7"/>
        <v>40</v>
      </c>
    </row>
    <row r="62" spans="1:15" ht="14.4" x14ac:dyDescent="0.25">
      <c r="A62" s="9">
        <f t="shared" si="4"/>
        <v>58</v>
      </c>
      <c r="B62" s="34" t="s">
        <v>133</v>
      </c>
      <c r="C62" s="34" t="s">
        <v>11</v>
      </c>
      <c r="D62" s="34"/>
      <c r="E62" s="39"/>
      <c r="F62" s="39">
        <v>40</v>
      </c>
      <c r="G62" s="39"/>
      <c r="H62" s="39"/>
      <c r="I62" s="39"/>
      <c r="J62" s="39"/>
      <c r="K62" s="39"/>
      <c r="L62" s="8">
        <f t="shared" si="5"/>
        <v>40</v>
      </c>
      <c r="M62" s="9"/>
      <c r="N62" s="15">
        <f t="shared" si="6"/>
        <v>1</v>
      </c>
      <c r="O62" s="11">
        <f t="shared" si="7"/>
        <v>40</v>
      </c>
    </row>
    <row r="63" spans="1:15" ht="14.4" x14ac:dyDescent="0.25">
      <c r="A63" s="9">
        <f t="shared" si="4"/>
        <v>59</v>
      </c>
      <c r="B63" s="34" t="s">
        <v>132</v>
      </c>
      <c r="C63" s="34" t="s">
        <v>11</v>
      </c>
      <c r="D63" s="34"/>
      <c r="E63" s="39"/>
      <c r="F63" s="39">
        <v>40</v>
      </c>
      <c r="G63" s="39"/>
      <c r="H63" s="39"/>
      <c r="I63" s="39"/>
      <c r="J63" s="39"/>
      <c r="K63" s="39"/>
      <c r="L63" s="8">
        <f t="shared" si="5"/>
        <v>40</v>
      </c>
      <c r="M63" s="9"/>
      <c r="N63" s="15">
        <f t="shared" si="6"/>
        <v>1</v>
      </c>
      <c r="O63" s="11">
        <f t="shared" si="7"/>
        <v>40</v>
      </c>
    </row>
    <row r="64" spans="1:15" ht="14.4" x14ac:dyDescent="0.25">
      <c r="A64" s="9">
        <f t="shared" si="4"/>
        <v>60</v>
      </c>
      <c r="B64" s="34" t="s">
        <v>134</v>
      </c>
      <c r="C64" s="34" t="s">
        <v>90</v>
      </c>
      <c r="D64" s="34" t="s">
        <v>136</v>
      </c>
      <c r="E64" s="39"/>
      <c r="F64" s="39">
        <v>40</v>
      </c>
      <c r="G64" s="39"/>
      <c r="H64" s="39"/>
      <c r="I64" s="39"/>
      <c r="J64" s="39"/>
      <c r="K64" s="39"/>
      <c r="L64" s="8">
        <f t="shared" si="5"/>
        <v>40</v>
      </c>
      <c r="M64" s="9"/>
      <c r="N64" s="15">
        <f t="shared" si="6"/>
        <v>1</v>
      </c>
      <c r="O64" s="11">
        <f t="shared" si="7"/>
        <v>40</v>
      </c>
    </row>
    <row r="65" spans="1:15" ht="14.4" x14ac:dyDescent="0.25">
      <c r="A65" s="9">
        <f t="shared" si="4"/>
        <v>61</v>
      </c>
      <c r="B65" s="34" t="s">
        <v>137</v>
      </c>
      <c r="C65" s="34" t="s">
        <v>11</v>
      </c>
      <c r="D65" s="34"/>
      <c r="E65" s="39"/>
      <c r="F65" s="39">
        <v>40</v>
      </c>
      <c r="G65" s="39"/>
      <c r="H65" s="39"/>
      <c r="I65" s="39"/>
      <c r="J65" s="39"/>
      <c r="K65" s="39"/>
      <c r="L65" s="8">
        <f t="shared" si="5"/>
        <v>40</v>
      </c>
      <c r="M65" s="9"/>
      <c r="N65" s="15">
        <f t="shared" si="6"/>
        <v>1</v>
      </c>
      <c r="O65" s="11">
        <f t="shared" si="7"/>
        <v>40</v>
      </c>
    </row>
    <row r="66" spans="1:15" ht="14.4" x14ac:dyDescent="0.25">
      <c r="A66" s="9">
        <f t="shared" si="4"/>
        <v>62</v>
      </c>
      <c r="B66" s="34" t="s">
        <v>138</v>
      </c>
      <c r="C66" s="34" t="s">
        <v>11</v>
      </c>
      <c r="D66" s="34"/>
      <c r="E66" s="39"/>
      <c r="F66" s="39">
        <v>40</v>
      </c>
      <c r="G66" s="39"/>
      <c r="H66" s="39"/>
      <c r="I66" s="39"/>
      <c r="J66" s="39"/>
      <c r="K66" s="39"/>
      <c r="L66" s="8">
        <f t="shared" si="5"/>
        <v>40</v>
      </c>
      <c r="M66" s="9"/>
      <c r="N66" s="15">
        <f t="shared" si="6"/>
        <v>1</v>
      </c>
      <c r="O66" s="11">
        <f t="shared" si="7"/>
        <v>40</v>
      </c>
    </row>
    <row r="67" spans="1:15" ht="14.4" x14ac:dyDescent="0.25">
      <c r="A67" s="9">
        <f t="shared" si="4"/>
        <v>63</v>
      </c>
      <c r="B67" s="34" t="s">
        <v>140</v>
      </c>
      <c r="C67" s="34" t="s">
        <v>14</v>
      </c>
      <c r="D67" s="34" t="s">
        <v>141</v>
      </c>
      <c r="E67" s="39">
        <v>40</v>
      </c>
      <c r="F67" s="39"/>
      <c r="G67" s="39"/>
      <c r="H67" s="39"/>
      <c r="I67" s="39"/>
      <c r="J67" s="39"/>
      <c r="K67" s="39"/>
      <c r="L67" s="8">
        <f t="shared" si="5"/>
        <v>40</v>
      </c>
      <c r="M67" s="9"/>
      <c r="N67" s="15">
        <f t="shared" si="6"/>
        <v>1</v>
      </c>
      <c r="O67" s="11">
        <f t="shared" si="7"/>
        <v>40</v>
      </c>
    </row>
    <row r="68" spans="1:15" ht="14.4" x14ac:dyDescent="0.25">
      <c r="A68" s="9">
        <f t="shared" si="4"/>
        <v>64</v>
      </c>
      <c r="B68" s="34" t="s">
        <v>142</v>
      </c>
      <c r="C68" s="34" t="s">
        <v>14</v>
      </c>
      <c r="D68" s="34" t="s">
        <v>51</v>
      </c>
      <c r="E68" s="39">
        <v>40</v>
      </c>
      <c r="F68" s="39"/>
      <c r="G68" s="39"/>
      <c r="H68" s="39"/>
      <c r="I68" s="39"/>
      <c r="J68" s="39"/>
      <c r="K68" s="39"/>
      <c r="L68" s="8">
        <f t="shared" si="5"/>
        <v>40</v>
      </c>
      <c r="M68" s="9"/>
      <c r="N68" s="15">
        <f t="shared" si="6"/>
        <v>1</v>
      </c>
      <c r="O68" s="11">
        <f t="shared" si="7"/>
        <v>40</v>
      </c>
    </row>
    <row r="69" spans="1:15" ht="14.4" x14ac:dyDescent="0.25">
      <c r="A69" s="9">
        <f t="shared" ref="A69:A98" si="8" xml:space="preserve"> ROW() - ROW($A$4)</f>
        <v>65</v>
      </c>
      <c r="B69" s="34" t="s">
        <v>143</v>
      </c>
      <c r="C69" s="34" t="s">
        <v>90</v>
      </c>
      <c r="D69" s="34" t="s">
        <v>101</v>
      </c>
      <c r="E69" s="39">
        <v>40</v>
      </c>
      <c r="F69" s="39"/>
      <c r="G69" s="39"/>
      <c r="H69" s="39"/>
      <c r="I69" s="39"/>
      <c r="J69" s="39"/>
      <c r="K69" s="39"/>
      <c r="L69" s="8">
        <f t="shared" ref="L69:L98" si="9">SUM(E69:K69)</f>
        <v>40</v>
      </c>
      <c r="M69" s="9"/>
      <c r="N69" s="15">
        <f t="shared" ref="N69:N98" si="10">COUNTIF(E69:K69,"&gt;=1")</f>
        <v>1</v>
      </c>
      <c r="O69" s="11">
        <f t="shared" ref="O69:O98" si="11">L69/N69</f>
        <v>40</v>
      </c>
    </row>
    <row r="70" spans="1:15" ht="14.4" x14ac:dyDescent="0.25">
      <c r="A70" s="9">
        <f t="shared" si="8"/>
        <v>66</v>
      </c>
      <c r="B70" s="34" t="s">
        <v>250</v>
      </c>
      <c r="C70" s="34" t="s">
        <v>14</v>
      </c>
      <c r="D70" s="34" t="s">
        <v>141</v>
      </c>
      <c r="E70" s="39"/>
      <c r="F70" s="39"/>
      <c r="G70" s="39"/>
      <c r="H70" s="39"/>
      <c r="I70" s="39">
        <v>40</v>
      </c>
      <c r="J70" s="39"/>
      <c r="K70" s="39"/>
      <c r="L70" s="8">
        <f t="shared" si="9"/>
        <v>40</v>
      </c>
      <c r="M70" s="9"/>
      <c r="N70" s="15">
        <f t="shared" si="10"/>
        <v>1</v>
      </c>
      <c r="O70" s="11">
        <f t="shared" si="11"/>
        <v>40</v>
      </c>
    </row>
    <row r="71" spans="1:15" ht="14.4" x14ac:dyDescent="0.25">
      <c r="A71" s="9">
        <f t="shared" si="8"/>
        <v>67</v>
      </c>
      <c r="B71" s="34" t="s">
        <v>46</v>
      </c>
      <c r="C71" s="34" t="s">
        <v>14</v>
      </c>
      <c r="D71" s="34" t="s">
        <v>45</v>
      </c>
      <c r="E71" s="39"/>
      <c r="F71" s="39"/>
      <c r="G71" s="39"/>
      <c r="H71" s="39"/>
      <c r="I71" s="39">
        <v>40</v>
      </c>
      <c r="J71" s="39"/>
      <c r="K71" s="39"/>
      <c r="L71" s="8">
        <f t="shared" si="9"/>
        <v>40</v>
      </c>
      <c r="M71" s="9"/>
      <c r="N71" s="15">
        <f t="shared" si="10"/>
        <v>1</v>
      </c>
      <c r="O71" s="11">
        <f t="shared" si="11"/>
        <v>40</v>
      </c>
    </row>
    <row r="72" spans="1:15" ht="14.4" x14ac:dyDescent="0.25">
      <c r="A72" s="9">
        <f t="shared" si="8"/>
        <v>68</v>
      </c>
      <c r="B72" s="34" t="s">
        <v>451</v>
      </c>
      <c r="C72" s="34" t="s">
        <v>11</v>
      </c>
      <c r="D72" s="34" t="s">
        <v>39</v>
      </c>
      <c r="E72" s="39"/>
      <c r="F72" s="39"/>
      <c r="G72" s="39"/>
      <c r="H72" s="39"/>
      <c r="I72" s="39">
        <v>40</v>
      </c>
      <c r="J72" s="39"/>
      <c r="K72" s="39"/>
      <c r="L72" s="8">
        <f t="shared" si="9"/>
        <v>40</v>
      </c>
      <c r="M72" s="9"/>
      <c r="N72" s="15">
        <f t="shared" si="10"/>
        <v>1</v>
      </c>
      <c r="O72" s="11">
        <f t="shared" si="11"/>
        <v>40</v>
      </c>
    </row>
    <row r="73" spans="1:15" ht="14.4" x14ac:dyDescent="0.25">
      <c r="A73" s="9">
        <f t="shared" si="8"/>
        <v>69</v>
      </c>
      <c r="B73" s="34" t="s">
        <v>452</v>
      </c>
      <c r="C73" s="34" t="s">
        <v>11</v>
      </c>
      <c r="D73" s="34" t="s">
        <v>39</v>
      </c>
      <c r="E73" s="39"/>
      <c r="F73" s="39"/>
      <c r="G73" s="39"/>
      <c r="H73" s="39"/>
      <c r="I73" s="39">
        <v>40</v>
      </c>
      <c r="J73" s="39"/>
      <c r="K73" s="39"/>
      <c r="L73" s="8">
        <f t="shared" si="9"/>
        <v>40</v>
      </c>
      <c r="M73" s="9"/>
      <c r="N73" s="15">
        <f t="shared" si="10"/>
        <v>1</v>
      </c>
      <c r="O73" s="11">
        <f t="shared" si="11"/>
        <v>40</v>
      </c>
    </row>
    <row r="74" spans="1:15" ht="14.4" x14ac:dyDescent="0.25">
      <c r="A74" s="9">
        <f t="shared" si="8"/>
        <v>70</v>
      </c>
      <c r="B74" s="34" t="s">
        <v>306</v>
      </c>
      <c r="C74" s="34" t="s">
        <v>14</v>
      </c>
      <c r="D74" s="34" t="s">
        <v>45</v>
      </c>
      <c r="E74" s="39"/>
      <c r="F74" s="39"/>
      <c r="G74" s="39"/>
      <c r="H74" s="39"/>
      <c r="I74" s="39">
        <v>40</v>
      </c>
      <c r="J74" s="39"/>
      <c r="K74" s="39"/>
      <c r="L74" s="8">
        <f t="shared" si="9"/>
        <v>40</v>
      </c>
      <c r="M74" s="9"/>
      <c r="N74" s="15">
        <f t="shared" si="10"/>
        <v>1</v>
      </c>
      <c r="O74" s="11">
        <f t="shared" si="11"/>
        <v>40</v>
      </c>
    </row>
    <row r="75" spans="1:15" ht="14.4" x14ac:dyDescent="0.25">
      <c r="A75" s="9">
        <f t="shared" si="8"/>
        <v>71</v>
      </c>
      <c r="B75" s="34" t="s">
        <v>211</v>
      </c>
      <c r="C75" s="34" t="s">
        <v>14</v>
      </c>
      <c r="D75" s="34" t="s">
        <v>51</v>
      </c>
      <c r="E75" s="39"/>
      <c r="F75" s="39"/>
      <c r="G75" s="39"/>
      <c r="H75" s="39"/>
      <c r="I75" s="39">
        <v>40</v>
      </c>
      <c r="J75" s="39"/>
      <c r="K75" s="39"/>
      <c r="L75" s="8">
        <f t="shared" si="9"/>
        <v>40</v>
      </c>
      <c r="M75" s="9"/>
      <c r="N75" s="15">
        <f t="shared" si="10"/>
        <v>1</v>
      </c>
      <c r="O75" s="11">
        <f t="shared" si="11"/>
        <v>40</v>
      </c>
    </row>
    <row r="76" spans="1:15" ht="14.4" x14ac:dyDescent="0.25">
      <c r="A76" s="9">
        <f t="shared" si="8"/>
        <v>72</v>
      </c>
      <c r="B76" s="34" t="s">
        <v>248</v>
      </c>
      <c r="C76" s="34" t="s">
        <v>266</v>
      </c>
      <c r="D76" s="34" t="s">
        <v>154</v>
      </c>
      <c r="E76" s="39"/>
      <c r="F76" s="39"/>
      <c r="G76" s="39"/>
      <c r="H76" s="39"/>
      <c r="I76" s="39">
        <v>40</v>
      </c>
      <c r="J76" s="39"/>
      <c r="K76" s="39"/>
      <c r="L76" s="8">
        <f t="shared" si="9"/>
        <v>40</v>
      </c>
      <c r="M76" s="9"/>
      <c r="N76" s="15">
        <f t="shared" si="10"/>
        <v>1</v>
      </c>
      <c r="O76" s="11">
        <f t="shared" si="11"/>
        <v>40</v>
      </c>
    </row>
    <row r="77" spans="1:15" ht="14.4" x14ac:dyDescent="0.25">
      <c r="A77" s="9">
        <f t="shared" si="8"/>
        <v>73</v>
      </c>
      <c r="B77" s="34" t="s">
        <v>572</v>
      </c>
      <c r="C77" s="34" t="s">
        <v>13</v>
      </c>
      <c r="D77" s="34" t="s">
        <v>543</v>
      </c>
      <c r="E77" s="39"/>
      <c r="F77" s="39"/>
      <c r="G77" s="39"/>
      <c r="H77" s="39"/>
      <c r="I77" s="39"/>
      <c r="J77" s="39">
        <v>40</v>
      </c>
      <c r="K77" s="39"/>
      <c r="L77" s="8">
        <f t="shared" si="9"/>
        <v>40</v>
      </c>
      <c r="M77" s="9"/>
      <c r="N77" s="15">
        <f t="shared" si="10"/>
        <v>1</v>
      </c>
      <c r="O77" s="11">
        <f t="shared" si="11"/>
        <v>40</v>
      </c>
    </row>
    <row r="78" spans="1:15" ht="14.4" x14ac:dyDescent="0.25">
      <c r="A78" s="9">
        <f t="shared" si="8"/>
        <v>74</v>
      </c>
      <c r="B78" s="34" t="s">
        <v>544</v>
      </c>
      <c r="C78" s="34" t="s">
        <v>13</v>
      </c>
      <c r="D78" s="34" t="s">
        <v>543</v>
      </c>
      <c r="E78" s="39"/>
      <c r="F78" s="39"/>
      <c r="G78" s="39"/>
      <c r="H78" s="39"/>
      <c r="I78" s="39"/>
      <c r="J78" s="39">
        <v>40</v>
      </c>
      <c r="K78" s="39"/>
      <c r="L78" s="8">
        <f t="shared" si="9"/>
        <v>40</v>
      </c>
      <c r="M78" s="9"/>
      <c r="N78" s="15">
        <f t="shared" si="10"/>
        <v>1</v>
      </c>
      <c r="O78" s="11">
        <f t="shared" si="11"/>
        <v>40</v>
      </c>
    </row>
    <row r="79" spans="1:15" ht="14.4" x14ac:dyDescent="0.25">
      <c r="A79" s="9">
        <f t="shared" si="8"/>
        <v>75</v>
      </c>
      <c r="B79" s="34" t="s">
        <v>237</v>
      </c>
      <c r="C79" s="34" t="s">
        <v>14</v>
      </c>
      <c r="D79" s="34" t="s">
        <v>43</v>
      </c>
      <c r="E79" s="39"/>
      <c r="F79" s="39"/>
      <c r="G79" s="39"/>
      <c r="H79" s="39"/>
      <c r="I79" s="39"/>
      <c r="J79" s="39">
        <v>40</v>
      </c>
      <c r="K79" s="39"/>
      <c r="L79" s="8">
        <f t="shared" si="9"/>
        <v>40</v>
      </c>
      <c r="M79" s="9"/>
      <c r="N79" s="15">
        <f t="shared" si="10"/>
        <v>1</v>
      </c>
      <c r="O79" s="11">
        <f t="shared" si="11"/>
        <v>40</v>
      </c>
    </row>
    <row r="80" spans="1:15" ht="14.4" x14ac:dyDescent="0.25">
      <c r="A80" s="9">
        <f t="shared" si="8"/>
        <v>76</v>
      </c>
      <c r="B80" s="34" t="s">
        <v>532</v>
      </c>
      <c r="C80" s="34" t="s">
        <v>13</v>
      </c>
      <c r="D80" s="34" t="s">
        <v>533</v>
      </c>
      <c r="E80" s="39"/>
      <c r="F80" s="39"/>
      <c r="G80" s="39"/>
      <c r="H80" s="39"/>
      <c r="I80" s="39"/>
      <c r="J80" s="39">
        <v>40</v>
      </c>
      <c r="K80" s="39"/>
      <c r="L80" s="8">
        <f t="shared" si="9"/>
        <v>40</v>
      </c>
      <c r="M80" s="9"/>
      <c r="N80" s="15">
        <f t="shared" si="10"/>
        <v>1</v>
      </c>
      <c r="O80" s="11">
        <f t="shared" si="11"/>
        <v>40</v>
      </c>
    </row>
    <row r="81" spans="1:15" ht="14.4" x14ac:dyDescent="0.25">
      <c r="A81" s="9">
        <f t="shared" si="8"/>
        <v>77</v>
      </c>
      <c r="B81" s="34" t="s">
        <v>569</v>
      </c>
      <c r="C81" s="34" t="s">
        <v>13</v>
      </c>
      <c r="D81" s="34" t="s">
        <v>533</v>
      </c>
      <c r="E81" s="39"/>
      <c r="F81" s="39"/>
      <c r="G81" s="39"/>
      <c r="H81" s="39"/>
      <c r="I81" s="39"/>
      <c r="J81" s="39">
        <v>40</v>
      </c>
      <c r="K81" s="39"/>
      <c r="L81" s="8">
        <f t="shared" si="9"/>
        <v>40</v>
      </c>
      <c r="M81" s="9"/>
      <c r="N81" s="15">
        <f t="shared" si="10"/>
        <v>1</v>
      </c>
      <c r="O81" s="11">
        <f t="shared" si="11"/>
        <v>40</v>
      </c>
    </row>
    <row r="82" spans="1:15" ht="14.4" x14ac:dyDescent="0.25">
      <c r="A82" s="9">
        <f t="shared" si="8"/>
        <v>78</v>
      </c>
      <c r="B82" s="34" t="s">
        <v>144</v>
      </c>
      <c r="C82" s="34" t="s">
        <v>90</v>
      </c>
      <c r="D82" s="34" t="s">
        <v>101</v>
      </c>
      <c r="E82" s="39"/>
      <c r="F82" s="39"/>
      <c r="G82" s="39">
        <v>30</v>
      </c>
      <c r="H82" s="39"/>
      <c r="I82" s="39"/>
      <c r="J82" s="39"/>
      <c r="K82" s="39"/>
      <c r="L82" s="8">
        <f t="shared" si="9"/>
        <v>30</v>
      </c>
      <c r="M82" s="9"/>
      <c r="N82" s="15">
        <f t="shared" si="10"/>
        <v>1</v>
      </c>
      <c r="O82" s="11">
        <f t="shared" si="11"/>
        <v>30</v>
      </c>
    </row>
    <row r="83" spans="1:15" ht="14.4" x14ac:dyDescent="0.25">
      <c r="A83" s="9">
        <f t="shared" si="8"/>
        <v>79</v>
      </c>
      <c r="B83" s="34" t="s">
        <v>145</v>
      </c>
      <c r="C83" s="34" t="s">
        <v>90</v>
      </c>
      <c r="D83" s="34" t="s">
        <v>146</v>
      </c>
      <c r="E83" s="39"/>
      <c r="F83" s="39"/>
      <c r="G83" s="39">
        <v>30</v>
      </c>
      <c r="H83" s="39"/>
      <c r="I83" s="39"/>
      <c r="J83" s="39"/>
      <c r="K83" s="39"/>
      <c r="L83" s="8">
        <f t="shared" si="9"/>
        <v>30</v>
      </c>
      <c r="M83" s="9"/>
      <c r="N83" s="15">
        <f t="shared" si="10"/>
        <v>1</v>
      </c>
      <c r="O83" s="11">
        <f t="shared" si="11"/>
        <v>30</v>
      </c>
    </row>
    <row r="84" spans="1:15" ht="14.4" x14ac:dyDescent="0.25">
      <c r="A84" s="9">
        <f t="shared" si="8"/>
        <v>80</v>
      </c>
      <c r="B84" s="34" t="s">
        <v>149</v>
      </c>
      <c r="C84" s="34" t="s">
        <v>12</v>
      </c>
      <c r="D84" s="34" t="s">
        <v>101</v>
      </c>
      <c r="E84" s="39"/>
      <c r="F84" s="39"/>
      <c r="G84" s="39">
        <v>30</v>
      </c>
      <c r="H84" s="39"/>
      <c r="I84" s="39"/>
      <c r="J84" s="39"/>
      <c r="K84" s="39"/>
      <c r="L84" s="8">
        <f t="shared" si="9"/>
        <v>30</v>
      </c>
      <c r="M84" s="9"/>
      <c r="N84" s="15">
        <f t="shared" si="10"/>
        <v>1</v>
      </c>
      <c r="O84" s="11">
        <f t="shared" si="11"/>
        <v>30</v>
      </c>
    </row>
    <row r="85" spans="1:15" ht="14.4" x14ac:dyDescent="0.25">
      <c r="A85" s="9">
        <f t="shared" si="8"/>
        <v>81</v>
      </c>
      <c r="B85" s="34" t="s">
        <v>150</v>
      </c>
      <c r="C85" s="34" t="s">
        <v>11</v>
      </c>
      <c r="D85" s="34"/>
      <c r="E85" s="39"/>
      <c r="F85" s="39">
        <v>30</v>
      </c>
      <c r="G85" s="39"/>
      <c r="H85" s="39"/>
      <c r="I85" s="39"/>
      <c r="J85" s="39"/>
      <c r="K85" s="39"/>
      <c r="L85" s="8">
        <f t="shared" si="9"/>
        <v>30</v>
      </c>
      <c r="M85" s="9"/>
      <c r="N85" s="15">
        <f t="shared" si="10"/>
        <v>1</v>
      </c>
      <c r="O85" s="11">
        <f t="shared" si="11"/>
        <v>30</v>
      </c>
    </row>
    <row r="86" spans="1:15" ht="14.4" x14ac:dyDescent="0.25">
      <c r="A86" s="9">
        <f t="shared" si="8"/>
        <v>82</v>
      </c>
      <c r="B86" s="34" t="s">
        <v>151</v>
      </c>
      <c r="C86" s="34" t="s">
        <v>14</v>
      </c>
      <c r="D86" s="34" t="s">
        <v>51</v>
      </c>
      <c r="E86" s="39">
        <v>30</v>
      </c>
      <c r="F86" s="39"/>
      <c r="G86" s="39"/>
      <c r="H86" s="39"/>
      <c r="I86" s="39"/>
      <c r="J86" s="39"/>
      <c r="K86" s="39"/>
      <c r="L86" s="8">
        <f t="shared" si="9"/>
        <v>30</v>
      </c>
      <c r="M86" s="9"/>
      <c r="N86" s="15">
        <f t="shared" si="10"/>
        <v>1</v>
      </c>
      <c r="O86" s="11">
        <f t="shared" si="11"/>
        <v>30</v>
      </c>
    </row>
    <row r="87" spans="1:15" ht="14.4" x14ac:dyDescent="0.25">
      <c r="A87" s="9">
        <f t="shared" si="8"/>
        <v>83</v>
      </c>
      <c r="B87" s="34" t="s">
        <v>152</v>
      </c>
      <c r="C87" s="34" t="s">
        <v>14</v>
      </c>
      <c r="D87" s="34" t="s">
        <v>51</v>
      </c>
      <c r="E87" s="39">
        <v>30</v>
      </c>
      <c r="F87" s="39"/>
      <c r="G87" s="39"/>
      <c r="H87" s="39"/>
      <c r="I87" s="39"/>
      <c r="J87" s="39"/>
      <c r="K87" s="39"/>
      <c r="L87" s="8">
        <f t="shared" si="9"/>
        <v>30</v>
      </c>
      <c r="M87" s="9"/>
      <c r="N87" s="15">
        <f t="shared" si="10"/>
        <v>1</v>
      </c>
      <c r="O87" s="11">
        <f t="shared" si="11"/>
        <v>30</v>
      </c>
    </row>
    <row r="88" spans="1:15" ht="14.4" x14ac:dyDescent="0.25">
      <c r="A88" s="9">
        <f t="shared" si="8"/>
        <v>84</v>
      </c>
      <c r="B88" s="34" t="s">
        <v>453</v>
      </c>
      <c r="C88" s="34" t="s">
        <v>11</v>
      </c>
      <c r="D88" s="34" t="s">
        <v>454</v>
      </c>
      <c r="E88" s="39"/>
      <c r="F88" s="39"/>
      <c r="G88" s="39"/>
      <c r="H88" s="39"/>
      <c r="I88" s="39">
        <v>30</v>
      </c>
      <c r="J88" s="39"/>
      <c r="K88" s="39"/>
      <c r="L88" s="8">
        <f t="shared" si="9"/>
        <v>30</v>
      </c>
      <c r="M88" s="9"/>
      <c r="N88" s="15">
        <f t="shared" si="10"/>
        <v>1</v>
      </c>
      <c r="O88" s="11">
        <f t="shared" si="11"/>
        <v>30</v>
      </c>
    </row>
    <row r="89" spans="1:15" ht="14.4" x14ac:dyDescent="0.25">
      <c r="A89" s="9">
        <f t="shared" si="8"/>
        <v>85</v>
      </c>
      <c r="B89" s="34" t="s">
        <v>251</v>
      </c>
      <c r="C89" s="34" t="s">
        <v>14</v>
      </c>
      <c r="D89" s="34" t="s">
        <v>454</v>
      </c>
      <c r="E89" s="39"/>
      <c r="F89" s="39"/>
      <c r="G89" s="39"/>
      <c r="H89" s="39"/>
      <c r="I89" s="39">
        <v>30</v>
      </c>
      <c r="J89" s="39"/>
      <c r="K89" s="39"/>
      <c r="L89" s="8">
        <f t="shared" si="9"/>
        <v>30</v>
      </c>
      <c r="M89" s="9"/>
      <c r="N89" s="15">
        <f t="shared" si="10"/>
        <v>1</v>
      </c>
      <c r="O89" s="11">
        <f t="shared" si="11"/>
        <v>30</v>
      </c>
    </row>
    <row r="90" spans="1:15" ht="14.4" x14ac:dyDescent="0.25">
      <c r="A90" s="9">
        <f t="shared" si="8"/>
        <v>86</v>
      </c>
      <c r="B90" s="34" t="s">
        <v>243</v>
      </c>
      <c r="C90" s="34" t="s">
        <v>14</v>
      </c>
      <c r="D90" s="34" t="s">
        <v>455</v>
      </c>
      <c r="E90" s="39"/>
      <c r="F90" s="39"/>
      <c r="G90" s="39"/>
      <c r="H90" s="39"/>
      <c r="I90" s="39">
        <v>30</v>
      </c>
      <c r="J90" s="39"/>
      <c r="K90" s="39"/>
      <c r="L90" s="8">
        <f t="shared" si="9"/>
        <v>30</v>
      </c>
      <c r="M90" s="9"/>
      <c r="N90" s="15">
        <f t="shared" si="10"/>
        <v>1</v>
      </c>
      <c r="O90" s="11">
        <f t="shared" si="11"/>
        <v>30</v>
      </c>
    </row>
    <row r="91" spans="1:15" ht="14.4" x14ac:dyDescent="0.25">
      <c r="A91" s="9">
        <f t="shared" si="8"/>
        <v>87</v>
      </c>
      <c r="B91" s="34" t="s">
        <v>244</v>
      </c>
      <c r="C91" s="34" t="s">
        <v>14</v>
      </c>
      <c r="D91" s="34"/>
      <c r="E91" s="39"/>
      <c r="F91" s="39"/>
      <c r="G91" s="39"/>
      <c r="H91" s="39"/>
      <c r="I91" s="39">
        <v>30</v>
      </c>
      <c r="J91" s="39"/>
      <c r="K91" s="39"/>
      <c r="L91" s="8">
        <f t="shared" si="9"/>
        <v>30</v>
      </c>
      <c r="M91" s="9"/>
      <c r="N91" s="15">
        <f t="shared" si="10"/>
        <v>1</v>
      </c>
      <c r="O91" s="11">
        <f t="shared" si="11"/>
        <v>30</v>
      </c>
    </row>
    <row r="92" spans="1:15" ht="14.4" x14ac:dyDescent="0.25">
      <c r="A92" s="9">
        <f t="shared" si="8"/>
        <v>88</v>
      </c>
      <c r="B92" s="34" t="s">
        <v>303</v>
      </c>
      <c r="C92" s="34"/>
      <c r="D92" s="34" t="s">
        <v>64</v>
      </c>
      <c r="E92" s="39"/>
      <c r="F92" s="39"/>
      <c r="G92" s="39"/>
      <c r="H92" s="39"/>
      <c r="I92" s="39">
        <v>30</v>
      </c>
      <c r="J92" s="39"/>
      <c r="K92" s="39"/>
      <c r="L92" s="8">
        <f t="shared" si="9"/>
        <v>30</v>
      </c>
      <c r="M92" s="9"/>
      <c r="N92" s="15">
        <f t="shared" si="10"/>
        <v>1</v>
      </c>
      <c r="O92" s="11">
        <f t="shared" si="11"/>
        <v>30</v>
      </c>
    </row>
    <row r="93" spans="1:15" ht="14.4" x14ac:dyDescent="0.25">
      <c r="A93" s="9">
        <f t="shared" si="8"/>
        <v>89</v>
      </c>
      <c r="B93" s="34" t="s">
        <v>201</v>
      </c>
      <c r="C93" s="34" t="s">
        <v>14</v>
      </c>
      <c r="D93" s="34" t="s">
        <v>51</v>
      </c>
      <c r="E93" s="39"/>
      <c r="F93" s="39"/>
      <c r="G93" s="39"/>
      <c r="H93" s="39"/>
      <c r="I93" s="39">
        <v>30</v>
      </c>
      <c r="J93" s="39"/>
      <c r="K93" s="39"/>
      <c r="L93" s="8">
        <f t="shared" si="9"/>
        <v>30</v>
      </c>
      <c r="M93" s="9"/>
      <c r="N93" s="15">
        <f t="shared" si="10"/>
        <v>1</v>
      </c>
      <c r="O93" s="11">
        <f t="shared" si="11"/>
        <v>30</v>
      </c>
    </row>
    <row r="94" spans="1:15" ht="14.4" x14ac:dyDescent="0.25">
      <c r="A94" s="9">
        <f t="shared" si="8"/>
        <v>90</v>
      </c>
      <c r="B94" s="34" t="s">
        <v>456</v>
      </c>
      <c r="C94" s="34" t="s">
        <v>14</v>
      </c>
      <c r="D94" s="34" t="s">
        <v>51</v>
      </c>
      <c r="E94" s="39"/>
      <c r="F94" s="39"/>
      <c r="G94" s="39"/>
      <c r="H94" s="39"/>
      <c r="I94" s="39">
        <v>30</v>
      </c>
      <c r="J94" s="39"/>
      <c r="K94" s="39"/>
      <c r="L94" s="8">
        <f t="shared" si="9"/>
        <v>30</v>
      </c>
      <c r="M94" s="9"/>
      <c r="N94" s="15">
        <f t="shared" si="10"/>
        <v>1</v>
      </c>
      <c r="O94" s="11">
        <f t="shared" si="11"/>
        <v>30</v>
      </c>
    </row>
    <row r="95" spans="1:15" ht="14.4" x14ac:dyDescent="0.25">
      <c r="A95" s="9">
        <f t="shared" si="8"/>
        <v>91</v>
      </c>
      <c r="B95" s="34" t="s">
        <v>457</v>
      </c>
      <c r="C95" s="34" t="s">
        <v>14</v>
      </c>
      <c r="D95" s="34" t="s">
        <v>173</v>
      </c>
      <c r="E95" s="39"/>
      <c r="F95" s="39"/>
      <c r="G95" s="39"/>
      <c r="H95" s="39"/>
      <c r="I95" s="39">
        <v>30</v>
      </c>
      <c r="J95" s="39"/>
      <c r="K95" s="39"/>
      <c r="L95" s="8">
        <f t="shared" si="9"/>
        <v>30</v>
      </c>
      <c r="M95" s="9"/>
      <c r="N95" s="15">
        <f t="shared" si="10"/>
        <v>1</v>
      </c>
      <c r="O95" s="11">
        <f t="shared" si="11"/>
        <v>30</v>
      </c>
    </row>
    <row r="96" spans="1:15" ht="14.4" x14ac:dyDescent="0.25">
      <c r="A96" s="9">
        <f t="shared" si="8"/>
        <v>92</v>
      </c>
      <c r="B96" s="34" t="s">
        <v>69</v>
      </c>
      <c r="C96" s="34" t="s">
        <v>14</v>
      </c>
      <c r="D96" s="34" t="s">
        <v>173</v>
      </c>
      <c r="E96" s="39"/>
      <c r="F96" s="39"/>
      <c r="G96" s="39"/>
      <c r="H96" s="39"/>
      <c r="I96" s="39">
        <v>30</v>
      </c>
      <c r="J96" s="39"/>
      <c r="K96" s="39"/>
      <c r="L96" s="8">
        <f t="shared" si="9"/>
        <v>30</v>
      </c>
      <c r="M96" s="9"/>
      <c r="N96" s="15">
        <f t="shared" si="10"/>
        <v>1</v>
      </c>
      <c r="O96" s="11">
        <f t="shared" si="11"/>
        <v>30</v>
      </c>
    </row>
    <row r="97" spans="1:15" ht="14.4" x14ac:dyDescent="0.25">
      <c r="A97" s="9">
        <f t="shared" si="8"/>
        <v>93</v>
      </c>
      <c r="B97" s="34" t="s">
        <v>249</v>
      </c>
      <c r="C97" s="34" t="s">
        <v>11</v>
      </c>
      <c r="D97" s="34" t="s">
        <v>39</v>
      </c>
      <c r="E97" s="39"/>
      <c r="F97" s="39"/>
      <c r="G97" s="39"/>
      <c r="H97" s="39"/>
      <c r="I97" s="39"/>
      <c r="J97" s="39">
        <v>30</v>
      </c>
      <c r="K97" s="39"/>
      <c r="L97" s="8">
        <f t="shared" si="9"/>
        <v>30</v>
      </c>
      <c r="M97" s="9"/>
      <c r="N97" s="15">
        <f t="shared" si="10"/>
        <v>1</v>
      </c>
      <c r="O97" s="11">
        <f t="shared" si="11"/>
        <v>30</v>
      </c>
    </row>
    <row r="98" spans="1:15" ht="14.4" x14ac:dyDescent="0.25">
      <c r="A98" s="9">
        <f t="shared" si="8"/>
        <v>94</v>
      </c>
      <c r="B98" s="34" t="s">
        <v>278</v>
      </c>
      <c r="C98" s="34" t="s">
        <v>12</v>
      </c>
      <c r="D98" s="34" t="s">
        <v>146</v>
      </c>
      <c r="E98" s="39"/>
      <c r="F98" s="39"/>
      <c r="G98" s="39"/>
      <c r="H98" s="39"/>
      <c r="I98" s="39"/>
      <c r="J98" s="39">
        <v>30</v>
      </c>
      <c r="K98" s="39"/>
      <c r="L98" s="8">
        <f t="shared" si="9"/>
        <v>30</v>
      </c>
      <c r="M98" s="9"/>
      <c r="N98" s="15">
        <f t="shared" si="10"/>
        <v>1</v>
      </c>
      <c r="O98" s="11">
        <f t="shared" si="11"/>
        <v>30</v>
      </c>
    </row>
    <row r="99" spans="1:15" x14ac:dyDescent="0.25">
      <c r="A99" s="2"/>
      <c r="D99" s="2"/>
    </row>
    <row r="100" spans="1:15" x14ac:dyDescent="0.25">
      <c r="A100" s="2"/>
      <c r="D100" s="2"/>
    </row>
    <row r="101" spans="1:15" x14ac:dyDescent="0.25">
      <c r="A101" s="2"/>
      <c r="D101" s="2"/>
    </row>
    <row r="102" spans="1:15" x14ac:dyDescent="0.25">
      <c r="A102" s="2"/>
      <c r="D102" s="2"/>
    </row>
  </sheetData>
  <sortState xmlns:xlrd2="http://schemas.microsoft.com/office/spreadsheetml/2017/richdata2" ref="A5:O98">
    <sortCondition descending="1" ref="L5:L98"/>
  </sortState>
  <mergeCells count="6">
    <mergeCell ref="A1:O1"/>
    <mergeCell ref="A3:D3"/>
    <mergeCell ref="L3:L4"/>
    <mergeCell ref="M3:M4"/>
    <mergeCell ref="N3:N4"/>
    <mergeCell ref="O3:O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1"/>
  <sheetViews>
    <sheetView topLeftCell="A158" workbookViewId="0">
      <selection activeCell="A162" sqref="A162:XFD184"/>
    </sheetView>
  </sheetViews>
  <sheetFormatPr defaultRowHeight="13.2" x14ac:dyDescent="0.25"/>
  <cols>
    <col min="1" max="1" width="4.5546875" bestFit="1" customWidth="1"/>
    <col min="2" max="2" width="25.5546875" customWidth="1"/>
    <col min="3" max="3" width="4.6640625" bestFit="1" customWidth="1"/>
    <col min="4" max="4" width="33.33203125" customWidth="1"/>
    <col min="5" max="9" width="10.33203125" bestFit="1" customWidth="1"/>
    <col min="10" max="11" width="9.33203125" bestFit="1" customWidth="1"/>
    <col min="12" max="14" width="4" customWidth="1"/>
    <col min="15" max="15" width="7.6640625" customWidth="1"/>
  </cols>
  <sheetData>
    <row r="1" spans="1:15" ht="15" thickBot="1" x14ac:dyDescent="0.3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4.4" x14ac:dyDescent="0.25">
      <c r="A2" s="4"/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4.4" x14ac:dyDescent="0.25">
      <c r="A3" s="45" t="s">
        <v>30</v>
      </c>
      <c r="B3" s="45"/>
      <c r="C3" s="45"/>
      <c r="D3" s="45"/>
      <c r="E3" s="22">
        <v>44464</v>
      </c>
      <c r="F3" s="22">
        <v>44506</v>
      </c>
      <c r="G3" s="22">
        <v>44534</v>
      </c>
      <c r="H3" s="22">
        <v>44590</v>
      </c>
      <c r="I3" s="22">
        <v>44632</v>
      </c>
      <c r="J3" s="22">
        <v>44688</v>
      </c>
      <c r="K3" s="22">
        <v>44716</v>
      </c>
      <c r="L3" s="46" t="s">
        <v>0</v>
      </c>
      <c r="M3" s="46" t="s">
        <v>2</v>
      </c>
      <c r="N3" s="46" t="s">
        <v>1</v>
      </c>
      <c r="O3" s="47" t="s">
        <v>9</v>
      </c>
    </row>
    <row r="4" spans="1:15" ht="14.4" x14ac:dyDescent="0.25">
      <c r="A4" s="13" t="s">
        <v>16</v>
      </c>
      <c r="B4" s="23" t="s">
        <v>17</v>
      </c>
      <c r="C4" s="23" t="s">
        <v>10</v>
      </c>
      <c r="D4" s="24" t="s">
        <v>18</v>
      </c>
      <c r="E4" s="33" t="s">
        <v>6</v>
      </c>
      <c r="F4" s="26" t="s">
        <v>7</v>
      </c>
      <c r="G4" s="33" t="s">
        <v>4</v>
      </c>
      <c r="H4" s="26" t="s">
        <v>5</v>
      </c>
      <c r="I4" s="33" t="s">
        <v>8</v>
      </c>
      <c r="J4" s="33" t="s">
        <v>3</v>
      </c>
      <c r="K4" s="33" t="s">
        <v>15</v>
      </c>
      <c r="L4" s="46"/>
      <c r="M4" s="46"/>
      <c r="N4" s="46"/>
      <c r="O4" s="47"/>
    </row>
    <row r="5" spans="1:15" ht="14.4" x14ac:dyDescent="0.3">
      <c r="A5" s="9">
        <f t="shared" ref="A5:A36" si="0" xml:space="preserve"> ROW() - ROW($A$4)</f>
        <v>1</v>
      </c>
      <c r="B5" s="19" t="s">
        <v>153</v>
      </c>
      <c r="C5" s="10" t="s">
        <v>14</v>
      </c>
      <c r="D5" s="21" t="s">
        <v>154</v>
      </c>
      <c r="E5" s="15">
        <v>100</v>
      </c>
      <c r="F5" s="15">
        <v>70</v>
      </c>
      <c r="G5" s="15">
        <v>100</v>
      </c>
      <c r="H5" s="15">
        <v>80</v>
      </c>
      <c r="I5" s="15">
        <v>50</v>
      </c>
      <c r="J5" s="15"/>
      <c r="K5" s="15"/>
      <c r="L5" s="8">
        <f t="shared" ref="L5:L36" si="1">SUM(E5:K5)</f>
        <v>400</v>
      </c>
      <c r="M5" s="8">
        <v>2</v>
      </c>
      <c r="N5" s="15">
        <f t="shared" ref="N5:N36" si="2">COUNTIF(E5:K5,"&gt;=1")</f>
        <v>5</v>
      </c>
      <c r="O5" s="11">
        <f t="shared" ref="O5:O36" si="3">L5/N5</f>
        <v>80</v>
      </c>
    </row>
    <row r="6" spans="1:15" ht="14.4" x14ac:dyDescent="0.3">
      <c r="A6" s="9">
        <f t="shared" si="0"/>
        <v>2</v>
      </c>
      <c r="B6" s="19" t="s">
        <v>171</v>
      </c>
      <c r="C6" s="10" t="s">
        <v>14</v>
      </c>
      <c r="D6" s="12"/>
      <c r="E6" s="15">
        <v>80</v>
      </c>
      <c r="F6" s="15">
        <v>100</v>
      </c>
      <c r="G6" s="15">
        <v>80</v>
      </c>
      <c r="H6" s="15">
        <v>50</v>
      </c>
      <c r="I6" s="15">
        <v>80</v>
      </c>
      <c r="J6" s="15"/>
      <c r="K6" s="15"/>
      <c r="L6" s="8">
        <f t="shared" si="1"/>
        <v>390</v>
      </c>
      <c r="M6" s="8">
        <v>1</v>
      </c>
      <c r="N6" s="15">
        <f t="shared" si="2"/>
        <v>5</v>
      </c>
      <c r="O6" s="11">
        <f t="shared" si="3"/>
        <v>78</v>
      </c>
    </row>
    <row r="7" spans="1:15" ht="14.4" x14ac:dyDescent="0.3">
      <c r="A7" s="9">
        <f t="shared" si="0"/>
        <v>3</v>
      </c>
      <c r="B7" s="19" t="s">
        <v>167</v>
      </c>
      <c r="C7" s="10" t="s">
        <v>14</v>
      </c>
      <c r="D7" s="21" t="s">
        <v>154</v>
      </c>
      <c r="E7" s="15">
        <v>100</v>
      </c>
      <c r="F7" s="15">
        <v>70</v>
      </c>
      <c r="G7" s="15">
        <v>30</v>
      </c>
      <c r="H7" s="15">
        <v>50</v>
      </c>
      <c r="I7" s="15">
        <v>70</v>
      </c>
      <c r="J7" s="15"/>
      <c r="K7" s="15"/>
      <c r="L7" s="8">
        <f t="shared" si="1"/>
        <v>320</v>
      </c>
      <c r="M7" s="8">
        <v>1</v>
      </c>
      <c r="N7" s="15">
        <f t="shared" si="2"/>
        <v>5</v>
      </c>
      <c r="O7" s="11">
        <f t="shared" si="3"/>
        <v>64</v>
      </c>
    </row>
    <row r="8" spans="1:15" ht="14.4" x14ac:dyDescent="0.3">
      <c r="A8" s="9">
        <f t="shared" si="0"/>
        <v>4</v>
      </c>
      <c r="B8" s="19" t="s">
        <v>161</v>
      </c>
      <c r="C8" s="10" t="s">
        <v>11</v>
      </c>
      <c r="D8" s="21" t="s">
        <v>39</v>
      </c>
      <c r="E8" s="15">
        <v>40</v>
      </c>
      <c r="F8" s="15">
        <v>80</v>
      </c>
      <c r="G8" s="15"/>
      <c r="H8" s="15">
        <v>70</v>
      </c>
      <c r="I8" s="15">
        <v>100</v>
      </c>
      <c r="J8" s="15"/>
      <c r="K8" s="15"/>
      <c r="L8" s="8">
        <f t="shared" si="1"/>
        <v>290</v>
      </c>
      <c r="M8" s="8">
        <v>1</v>
      </c>
      <c r="N8" s="15">
        <f t="shared" si="2"/>
        <v>4</v>
      </c>
      <c r="O8" s="11">
        <f t="shared" si="3"/>
        <v>72.5</v>
      </c>
    </row>
    <row r="9" spans="1:15" ht="14.4" x14ac:dyDescent="0.3">
      <c r="A9" s="9">
        <f t="shared" si="0"/>
        <v>5</v>
      </c>
      <c r="B9" s="19" t="s">
        <v>169</v>
      </c>
      <c r="C9" s="10" t="s">
        <v>14</v>
      </c>
      <c r="D9" s="21" t="s">
        <v>170</v>
      </c>
      <c r="E9" s="15">
        <v>50</v>
      </c>
      <c r="F9" s="15">
        <v>100</v>
      </c>
      <c r="G9" s="15"/>
      <c r="H9" s="15">
        <v>50</v>
      </c>
      <c r="I9" s="15">
        <v>80</v>
      </c>
      <c r="J9" s="15"/>
      <c r="K9" s="15"/>
      <c r="L9" s="8">
        <f t="shared" si="1"/>
        <v>280</v>
      </c>
      <c r="M9" s="8">
        <v>1</v>
      </c>
      <c r="N9" s="15">
        <f t="shared" si="2"/>
        <v>4</v>
      </c>
      <c r="O9" s="11">
        <f t="shared" si="3"/>
        <v>70</v>
      </c>
    </row>
    <row r="10" spans="1:15" ht="14.4" x14ac:dyDescent="0.3">
      <c r="A10" s="9">
        <f t="shared" si="0"/>
        <v>6</v>
      </c>
      <c r="B10" s="19" t="s">
        <v>155</v>
      </c>
      <c r="C10" s="10" t="s">
        <v>14</v>
      </c>
      <c r="D10" s="18" t="s">
        <v>154</v>
      </c>
      <c r="E10" s="15"/>
      <c r="F10" s="15">
        <v>70</v>
      </c>
      <c r="G10" s="15">
        <v>100</v>
      </c>
      <c r="H10" s="15">
        <v>80</v>
      </c>
      <c r="I10" s="15"/>
      <c r="J10" s="15"/>
      <c r="K10" s="15"/>
      <c r="L10" s="8">
        <f t="shared" si="1"/>
        <v>250</v>
      </c>
      <c r="M10" s="8">
        <v>1</v>
      </c>
      <c r="N10" s="15">
        <f t="shared" si="2"/>
        <v>3</v>
      </c>
      <c r="O10" s="11">
        <f t="shared" si="3"/>
        <v>83.333333333333329</v>
      </c>
    </row>
    <row r="11" spans="1:15" ht="14.4" x14ac:dyDescent="0.3">
      <c r="A11" s="9">
        <f t="shared" si="0"/>
        <v>7</v>
      </c>
      <c r="B11" s="19" t="s">
        <v>157</v>
      </c>
      <c r="C11" s="10" t="s">
        <v>14</v>
      </c>
      <c r="D11" s="21" t="s">
        <v>45</v>
      </c>
      <c r="E11" s="15"/>
      <c r="F11" s="15"/>
      <c r="G11" s="15">
        <v>70</v>
      </c>
      <c r="H11" s="15">
        <v>100</v>
      </c>
      <c r="I11" s="15">
        <v>40</v>
      </c>
      <c r="J11" s="15"/>
      <c r="K11" s="15"/>
      <c r="L11" s="8">
        <f t="shared" si="1"/>
        <v>210</v>
      </c>
      <c r="M11" s="8">
        <v>1</v>
      </c>
      <c r="N11" s="15">
        <f t="shared" si="2"/>
        <v>3</v>
      </c>
      <c r="O11" s="11">
        <f t="shared" si="3"/>
        <v>70</v>
      </c>
    </row>
    <row r="12" spans="1:15" ht="14.4" x14ac:dyDescent="0.3">
      <c r="A12" s="9">
        <f t="shared" si="0"/>
        <v>8</v>
      </c>
      <c r="B12" s="19" t="s">
        <v>162</v>
      </c>
      <c r="C12" s="10" t="s">
        <v>11</v>
      </c>
      <c r="D12" s="21" t="s">
        <v>39</v>
      </c>
      <c r="E12" s="15">
        <v>40</v>
      </c>
      <c r="F12" s="15">
        <v>80</v>
      </c>
      <c r="G12" s="15"/>
      <c r="H12" s="15">
        <v>70</v>
      </c>
      <c r="I12" s="15"/>
      <c r="J12" s="15"/>
      <c r="K12" s="15"/>
      <c r="L12" s="8">
        <f t="shared" si="1"/>
        <v>190</v>
      </c>
      <c r="M12" s="8"/>
      <c r="N12" s="15">
        <f t="shared" si="2"/>
        <v>3</v>
      </c>
      <c r="O12" s="11">
        <f t="shared" si="3"/>
        <v>63.333333333333336</v>
      </c>
    </row>
    <row r="13" spans="1:15" ht="14.4" x14ac:dyDescent="0.3">
      <c r="A13" s="9">
        <f t="shared" si="0"/>
        <v>9</v>
      </c>
      <c r="B13" s="19" t="s">
        <v>198</v>
      </c>
      <c r="C13" s="10" t="s">
        <v>14</v>
      </c>
      <c r="D13" s="21" t="s">
        <v>45</v>
      </c>
      <c r="E13" s="15">
        <v>70</v>
      </c>
      <c r="F13" s="15"/>
      <c r="G13" s="15">
        <v>70</v>
      </c>
      <c r="H13" s="15">
        <v>30</v>
      </c>
      <c r="I13" s="15">
        <v>20</v>
      </c>
      <c r="J13" s="15"/>
      <c r="K13" s="15"/>
      <c r="L13" s="8">
        <f t="shared" si="1"/>
        <v>190</v>
      </c>
      <c r="M13" s="8"/>
      <c r="N13" s="15">
        <f t="shared" si="2"/>
        <v>4</v>
      </c>
      <c r="O13" s="11">
        <f t="shared" si="3"/>
        <v>47.5</v>
      </c>
    </row>
    <row r="14" spans="1:15" ht="14.4" x14ac:dyDescent="0.3">
      <c r="A14" s="9">
        <f t="shared" si="0"/>
        <v>10</v>
      </c>
      <c r="B14" s="19" t="s">
        <v>156</v>
      </c>
      <c r="C14" s="10" t="s">
        <v>14</v>
      </c>
      <c r="D14" s="21" t="s">
        <v>45</v>
      </c>
      <c r="E14" s="15">
        <v>40</v>
      </c>
      <c r="F14" s="15"/>
      <c r="G14" s="15"/>
      <c r="H14" s="15">
        <v>100</v>
      </c>
      <c r="I14" s="15">
        <v>40</v>
      </c>
      <c r="J14" s="15"/>
      <c r="K14" s="15"/>
      <c r="L14" s="8">
        <f t="shared" si="1"/>
        <v>180</v>
      </c>
      <c r="M14" s="8">
        <v>1</v>
      </c>
      <c r="N14" s="15">
        <f t="shared" si="2"/>
        <v>3</v>
      </c>
      <c r="O14" s="11">
        <f t="shared" si="3"/>
        <v>60</v>
      </c>
    </row>
    <row r="15" spans="1:15" ht="14.4" x14ac:dyDescent="0.3">
      <c r="A15" s="9">
        <f t="shared" si="0"/>
        <v>11</v>
      </c>
      <c r="B15" s="19" t="s">
        <v>177</v>
      </c>
      <c r="C15" s="10" t="s">
        <v>14</v>
      </c>
      <c r="D15" s="21" t="s">
        <v>164</v>
      </c>
      <c r="E15" s="15">
        <v>50</v>
      </c>
      <c r="F15" s="15">
        <v>50</v>
      </c>
      <c r="G15" s="15"/>
      <c r="H15" s="15">
        <v>40</v>
      </c>
      <c r="I15" s="15">
        <v>40</v>
      </c>
      <c r="J15" s="15"/>
      <c r="K15" s="15"/>
      <c r="L15" s="8">
        <f t="shared" si="1"/>
        <v>180</v>
      </c>
      <c r="M15" s="8"/>
      <c r="N15" s="15">
        <f t="shared" si="2"/>
        <v>4</v>
      </c>
      <c r="O15" s="11">
        <f t="shared" si="3"/>
        <v>45</v>
      </c>
    </row>
    <row r="16" spans="1:15" ht="14.4" x14ac:dyDescent="0.3">
      <c r="A16" s="9">
        <f t="shared" si="0"/>
        <v>12</v>
      </c>
      <c r="B16" s="19" t="s">
        <v>178</v>
      </c>
      <c r="C16" s="10" t="s">
        <v>14</v>
      </c>
      <c r="D16" s="12" t="s">
        <v>170</v>
      </c>
      <c r="E16" s="15">
        <v>50</v>
      </c>
      <c r="F16" s="15">
        <v>50</v>
      </c>
      <c r="G16" s="15"/>
      <c r="H16" s="15">
        <v>40</v>
      </c>
      <c r="I16" s="15">
        <v>40</v>
      </c>
      <c r="J16" s="15"/>
      <c r="K16" s="15"/>
      <c r="L16" s="8">
        <f t="shared" si="1"/>
        <v>180</v>
      </c>
      <c r="M16" s="8"/>
      <c r="N16" s="15">
        <f t="shared" si="2"/>
        <v>4</v>
      </c>
      <c r="O16" s="11">
        <f t="shared" si="3"/>
        <v>45</v>
      </c>
    </row>
    <row r="17" spans="1:15" ht="14.4" x14ac:dyDescent="0.3">
      <c r="A17" s="9">
        <f t="shared" si="0"/>
        <v>13</v>
      </c>
      <c r="B17" s="19" t="s">
        <v>223</v>
      </c>
      <c r="C17" s="10" t="s">
        <v>12</v>
      </c>
      <c r="D17" s="21" t="s">
        <v>136</v>
      </c>
      <c r="E17" s="15">
        <v>80</v>
      </c>
      <c r="F17" s="15"/>
      <c r="G17" s="15">
        <v>70</v>
      </c>
      <c r="H17" s="15"/>
      <c r="I17" s="15">
        <v>20</v>
      </c>
      <c r="J17" s="15"/>
      <c r="K17" s="15"/>
      <c r="L17" s="8">
        <f t="shared" si="1"/>
        <v>170</v>
      </c>
      <c r="M17" s="8"/>
      <c r="N17" s="15">
        <f t="shared" si="2"/>
        <v>3</v>
      </c>
      <c r="O17" s="11">
        <f t="shared" si="3"/>
        <v>56.666666666666664</v>
      </c>
    </row>
    <row r="18" spans="1:15" ht="14.4" x14ac:dyDescent="0.3">
      <c r="A18" s="9">
        <f t="shared" si="0"/>
        <v>14</v>
      </c>
      <c r="B18" s="19" t="s">
        <v>220</v>
      </c>
      <c r="C18" s="10" t="s">
        <v>14</v>
      </c>
      <c r="D18" s="21" t="s">
        <v>154</v>
      </c>
      <c r="E18" s="15">
        <v>50</v>
      </c>
      <c r="F18" s="15">
        <v>40</v>
      </c>
      <c r="G18" s="15"/>
      <c r="H18" s="15">
        <v>20</v>
      </c>
      <c r="I18" s="15">
        <v>50</v>
      </c>
      <c r="J18" s="15"/>
      <c r="K18" s="15"/>
      <c r="L18" s="8">
        <f t="shared" si="1"/>
        <v>160</v>
      </c>
      <c r="M18" s="8"/>
      <c r="N18" s="15">
        <f t="shared" si="2"/>
        <v>4</v>
      </c>
      <c r="O18" s="11">
        <f t="shared" si="3"/>
        <v>40</v>
      </c>
    </row>
    <row r="19" spans="1:15" ht="14.4" x14ac:dyDescent="0.3">
      <c r="A19" s="9">
        <f t="shared" si="0"/>
        <v>15</v>
      </c>
      <c r="B19" s="19" t="s">
        <v>208</v>
      </c>
      <c r="C19" s="10" t="s">
        <v>11</v>
      </c>
      <c r="D19" s="21" t="s">
        <v>39</v>
      </c>
      <c r="E19" s="15"/>
      <c r="F19" s="15"/>
      <c r="G19" s="15"/>
      <c r="H19" s="15">
        <v>20</v>
      </c>
      <c r="I19" s="15">
        <v>40</v>
      </c>
      <c r="J19" s="15">
        <v>100</v>
      </c>
      <c r="K19" s="15"/>
      <c r="L19" s="8">
        <f t="shared" si="1"/>
        <v>160</v>
      </c>
      <c r="M19" s="8">
        <v>1</v>
      </c>
      <c r="N19" s="15">
        <f t="shared" si="2"/>
        <v>3</v>
      </c>
      <c r="O19" s="11">
        <f t="shared" si="3"/>
        <v>53.333333333333336</v>
      </c>
    </row>
    <row r="20" spans="1:15" ht="14.4" x14ac:dyDescent="0.3">
      <c r="A20" s="9">
        <f t="shared" si="0"/>
        <v>16</v>
      </c>
      <c r="B20" s="19" t="s">
        <v>209</v>
      </c>
      <c r="C20" s="10" t="s">
        <v>11</v>
      </c>
      <c r="D20" s="21" t="s">
        <v>39</v>
      </c>
      <c r="E20" s="15"/>
      <c r="F20" s="15"/>
      <c r="G20" s="15"/>
      <c r="H20" s="15">
        <v>20</v>
      </c>
      <c r="I20" s="15">
        <v>40</v>
      </c>
      <c r="J20" s="15">
        <v>100</v>
      </c>
      <c r="K20" s="15"/>
      <c r="L20" s="8">
        <f t="shared" si="1"/>
        <v>160</v>
      </c>
      <c r="M20" s="8">
        <v>1</v>
      </c>
      <c r="N20" s="15">
        <f t="shared" si="2"/>
        <v>3</v>
      </c>
      <c r="O20" s="11">
        <f t="shared" si="3"/>
        <v>53.333333333333336</v>
      </c>
    </row>
    <row r="21" spans="1:15" ht="14.4" x14ac:dyDescent="0.3">
      <c r="A21" s="9">
        <f t="shared" si="0"/>
        <v>17</v>
      </c>
      <c r="B21" s="19" t="s">
        <v>175</v>
      </c>
      <c r="C21" s="10" t="s">
        <v>14</v>
      </c>
      <c r="D21" s="21" t="s">
        <v>118</v>
      </c>
      <c r="E21" s="15"/>
      <c r="F21" s="15">
        <v>20</v>
      </c>
      <c r="G21" s="15">
        <v>50</v>
      </c>
      <c r="H21" s="15">
        <v>40</v>
      </c>
      <c r="I21" s="15">
        <v>40</v>
      </c>
      <c r="J21" s="15"/>
      <c r="K21" s="15"/>
      <c r="L21" s="8">
        <f t="shared" si="1"/>
        <v>150</v>
      </c>
      <c r="M21" s="8"/>
      <c r="N21" s="15">
        <f t="shared" si="2"/>
        <v>4</v>
      </c>
      <c r="O21" s="11">
        <f t="shared" si="3"/>
        <v>37.5</v>
      </c>
    </row>
    <row r="22" spans="1:15" ht="14.4" x14ac:dyDescent="0.3">
      <c r="A22" s="9">
        <f t="shared" si="0"/>
        <v>18</v>
      </c>
      <c r="B22" s="19" t="s">
        <v>176</v>
      </c>
      <c r="C22" s="10" t="s">
        <v>14</v>
      </c>
      <c r="D22" s="21" t="s">
        <v>118</v>
      </c>
      <c r="E22" s="15"/>
      <c r="F22" s="15">
        <v>20</v>
      </c>
      <c r="G22" s="15">
        <v>50</v>
      </c>
      <c r="H22" s="15">
        <v>40</v>
      </c>
      <c r="I22" s="15">
        <v>40</v>
      </c>
      <c r="J22" s="15"/>
      <c r="K22" s="15"/>
      <c r="L22" s="8">
        <f t="shared" si="1"/>
        <v>150</v>
      </c>
      <c r="M22" s="8"/>
      <c r="N22" s="15">
        <f t="shared" si="2"/>
        <v>4</v>
      </c>
      <c r="O22" s="11">
        <f t="shared" si="3"/>
        <v>37.5</v>
      </c>
    </row>
    <row r="23" spans="1:15" ht="14.4" x14ac:dyDescent="0.3">
      <c r="A23" s="9">
        <f t="shared" si="0"/>
        <v>19</v>
      </c>
      <c r="B23" s="19" t="s">
        <v>152</v>
      </c>
      <c r="C23" s="10" t="s">
        <v>14</v>
      </c>
      <c r="D23" s="12" t="s">
        <v>51</v>
      </c>
      <c r="E23" s="15"/>
      <c r="F23" s="15"/>
      <c r="G23" s="15">
        <v>80</v>
      </c>
      <c r="H23" s="15">
        <v>40</v>
      </c>
      <c r="I23" s="15">
        <v>30</v>
      </c>
      <c r="J23" s="15"/>
      <c r="K23" s="15"/>
      <c r="L23" s="8">
        <f t="shared" si="1"/>
        <v>150</v>
      </c>
      <c r="M23" s="8"/>
      <c r="N23" s="15">
        <f t="shared" si="2"/>
        <v>3</v>
      </c>
      <c r="O23" s="11">
        <f t="shared" si="3"/>
        <v>50</v>
      </c>
    </row>
    <row r="24" spans="1:15" ht="14.4" x14ac:dyDescent="0.3">
      <c r="A24" s="9">
        <f t="shared" si="0"/>
        <v>20</v>
      </c>
      <c r="B24" s="19" t="s">
        <v>195</v>
      </c>
      <c r="C24" s="10" t="s">
        <v>14</v>
      </c>
      <c r="D24" s="21" t="s">
        <v>154</v>
      </c>
      <c r="E24" s="15"/>
      <c r="F24" s="15">
        <v>50</v>
      </c>
      <c r="G24" s="15">
        <v>30</v>
      </c>
      <c r="H24" s="15">
        <v>30</v>
      </c>
      <c r="I24" s="15">
        <v>40</v>
      </c>
      <c r="J24" s="15"/>
      <c r="K24" s="15"/>
      <c r="L24" s="8">
        <f t="shared" si="1"/>
        <v>150</v>
      </c>
      <c r="M24" s="8"/>
      <c r="N24" s="15">
        <f t="shared" si="2"/>
        <v>4</v>
      </c>
      <c r="O24" s="11">
        <f t="shared" si="3"/>
        <v>37.5</v>
      </c>
    </row>
    <row r="25" spans="1:15" ht="14.4" x14ac:dyDescent="0.3">
      <c r="A25" s="9">
        <f t="shared" si="0"/>
        <v>21</v>
      </c>
      <c r="B25" s="19" t="s">
        <v>196</v>
      </c>
      <c r="C25" s="10" t="s">
        <v>14</v>
      </c>
      <c r="D25" s="21" t="s">
        <v>154</v>
      </c>
      <c r="E25" s="15"/>
      <c r="F25" s="15">
        <v>50</v>
      </c>
      <c r="G25" s="15">
        <v>30</v>
      </c>
      <c r="H25" s="15">
        <v>30</v>
      </c>
      <c r="I25" s="15">
        <v>40</v>
      </c>
      <c r="J25" s="15"/>
      <c r="K25" s="15"/>
      <c r="L25" s="8">
        <f t="shared" si="1"/>
        <v>150</v>
      </c>
      <c r="M25" s="8"/>
      <c r="N25" s="15">
        <f t="shared" si="2"/>
        <v>4</v>
      </c>
      <c r="O25" s="11">
        <f t="shared" si="3"/>
        <v>37.5</v>
      </c>
    </row>
    <row r="26" spans="1:15" ht="14.4" x14ac:dyDescent="0.3">
      <c r="A26" s="9">
        <f t="shared" si="0"/>
        <v>22</v>
      </c>
      <c r="B26" s="19" t="s">
        <v>221</v>
      </c>
      <c r="C26" s="10" t="s">
        <v>14</v>
      </c>
      <c r="D26" s="21" t="s">
        <v>94</v>
      </c>
      <c r="E26" s="15"/>
      <c r="F26" s="15">
        <v>30</v>
      </c>
      <c r="G26" s="15">
        <v>50</v>
      </c>
      <c r="H26" s="15">
        <v>10</v>
      </c>
      <c r="I26" s="15">
        <v>30</v>
      </c>
      <c r="J26" s="15">
        <v>30</v>
      </c>
      <c r="K26" s="15"/>
      <c r="L26" s="8">
        <f t="shared" si="1"/>
        <v>150</v>
      </c>
      <c r="M26" s="8"/>
      <c r="N26" s="15">
        <f t="shared" si="2"/>
        <v>5</v>
      </c>
      <c r="O26" s="11">
        <f t="shared" si="3"/>
        <v>30</v>
      </c>
    </row>
    <row r="27" spans="1:15" ht="14.4" x14ac:dyDescent="0.3">
      <c r="A27" s="9">
        <f t="shared" si="0"/>
        <v>23</v>
      </c>
      <c r="B27" s="19" t="s">
        <v>242</v>
      </c>
      <c r="C27" s="10" t="s">
        <v>14</v>
      </c>
      <c r="D27" s="21"/>
      <c r="E27" s="15"/>
      <c r="F27" s="15">
        <v>70</v>
      </c>
      <c r="G27" s="15"/>
      <c r="H27" s="15"/>
      <c r="I27" s="15">
        <v>70</v>
      </c>
      <c r="J27" s="15"/>
      <c r="K27" s="15"/>
      <c r="L27" s="8">
        <f t="shared" si="1"/>
        <v>140</v>
      </c>
      <c r="M27" s="8"/>
      <c r="N27" s="15">
        <f t="shared" si="2"/>
        <v>2</v>
      </c>
      <c r="O27" s="11">
        <f t="shared" si="3"/>
        <v>70</v>
      </c>
    </row>
    <row r="28" spans="1:15" ht="14.4" x14ac:dyDescent="0.3">
      <c r="A28" s="9">
        <f t="shared" si="0"/>
        <v>24</v>
      </c>
      <c r="B28" s="19" t="s">
        <v>158</v>
      </c>
      <c r="C28" s="10" t="s">
        <v>11</v>
      </c>
      <c r="D28" s="12" t="s">
        <v>159</v>
      </c>
      <c r="E28" s="15"/>
      <c r="F28" s="15"/>
      <c r="G28" s="15"/>
      <c r="H28" s="15">
        <v>70</v>
      </c>
      <c r="I28" s="15">
        <v>50</v>
      </c>
      <c r="J28" s="15"/>
      <c r="K28" s="15"/>
      <c r="L28" s="8">
        <f t="shared" si="1"/>
        <v>120</v>
      </c>
      <c r="M28" s="8"/>
      <c r="N28" s="15">
        <f t="shared" si="2"/>
        <v>2</v>
      </c>
      <c r="O28" s="11">
        <f t="shared" si="3"/>
        <v>60</v>
      </c>
    </row>
    <row r="29" spans="1:15" ht="14.4" x14ac:dyDescent="0.3">
      <c r="A29" s="9">
        <f t="shared" si="0"/>
        <v>25</v>
      </c>
      <c r="B29" s="19" t="s">
        <v>160</v>
      </c>
      <c r="C29" s="10" t="s">
        <v>11</v>
      </c>
      <c r="D29" s="21" t="s">
        <v>159</v>
      </c>
      <c r="E29" s="15"/>
      <c r="F29" s="15"/>
      <c r="G29" s="15"/>
      <c r="H29" s="15">
        <v>70</v>
      </c>
      <c r="I29" s="15">
        <v>50</v>
      </c>
      <c r="J29" s="15"/>
      <c r="K29" s="15"/>
      <c r="L29" s="8">
        <f t="shared" si="1"/>
        <v>120</v>
      </c>
      <c r="M29" s="8"/>
      <c r="N29" s="15">
        <f t="shared" si="2"/>
        <v>2</v>
      </c>
      <c r="O29" s="11">
        <f t="shared" si="3"/>
        <v>60</v>
      </c>
    </row>
    <row r="30" spans="1:15" ht="14.4" x14ac:dyDescent="0.3">
      <c r="A30" s="9">
        <f t="shared" si="0"/>
        <v>26</v>
      </c>
      <c r="B30" s="19" t="s">
        <v>222</v>
      </c>
      <c r="C30" s="10" t="s">
        <v>14</v>
      </c>
      <c r="D30" s="21" t="s">
        <v>45</v>
      </c>
      <c r="E30" s="15"/>
      <c r="F30" s="15">
        <v>30</v>
      </c>
      <c r="G30" s="15">
        <v>50</v>
      </c>
      <c r="H30" s="15">
        <v>10</v>
      </c>
      <c r="I30" s="15">
        <v>30</v>
      </c>
      <c r="J30" s="15"/>
      <c r="K30" s="15"/>
      <c r="L30" s="8">
        <f t="shared" si="1"/>
        <v>120</v>
      </c>
      <c r="M30" s="8"/>
      <c r="N30" s="15">
        <f t="shared" si="2"/>
        <v>4</v>
      </c>
      <c r="O30" s="11">
        <f t="shared" si="3"/>
        <v>30</v>
      </c>
    </row>
    <row r="31" spans="1:15" ht="14.4" x14ac:dyDescent="0.3">
      <c r="A31" s="9">
        <f t="shared" si="0"/>
        <v>27</v>
      </c>
      <c r="B31" s="19" t="s">
        <v>224</v>
      </c>
      <c r="C31" s="10" t="s">
        <v>12</v>
      </c>
      <c r="D31" s="21" t="s">
        <v>101</v>
      </c>
      <c r="E31" s="15">
        <v>30</v>
      </c>
      <c r="F31" s="15">
        <v>40</v>
      </c>
      <c r="G31" s="15">
        <v>50</v>
      </c>
      <c r="H31" s="15"/>
      <c r="I31" s="15"/>
      <c r="J31" s="15"/>
      <c r="K31" s="15"/>
      <c r="L31" s="8">
        <f t="shared" si="1"/>
        <v>120</v>
      </c>
      <c r="M31" s="8"/>
      <c r="N31" s="15">
        <f t="shared" si="2"/>
        <v>3</v>
      </c>
      <c r="O31" s="11">
        <f t="shared" si="3"/>
        <v>40</v>
      </c>
    </row>
    <row r="32" spans="1:15" ht="14.4" x14ac:dyDescent="0.3">
      <c r="A32" s="9">
        <f t="shared" si="0"/>
        <v>28</v>
      </c>
      <c r="B32" s="19" t="s">
        <v>243</v>
      </c>
      <c r="C32" s="10" t="s">
        <v>14</v>
      </c>
      <c r="D32" s="21"/>
      <c r="E32" s="15">
        <v>70</v>
      </c>
      <c r="F32" s="15">
        <v>50</v>
      </c>
      <c r="G32" s="15"/>
      <c r="H32" s="15"/>
      <c r="I32" s="15"/>
      <c r="J32" s="15"/>
      <c r="K32" s="15"/>
      <c r="L32" s="8">
        <f t="shared" si="1"/>
        <v>120</v>
      </c>
      <c r="M32" s="8"/>
      <c r="N32" s="15">
        <f t="shared" si="2"/>
        <v>2</v>
      </c>
      <c r="O32" s="11">
        <f t="shared" si="3"/>
        <v>60</v>
      </c>
    </row>
    <row r="33" spans="1:15" ht="14.4" x14ac:dyDescent="0.3">
      <c r="A33" s="9">
        <f t="shared" si="0"/>
        <v>29</v>
      </c>
      <c r="B33" s="19" t="s">
        <v>244</v>
      </c>
      <c r="C33" s="10" t="s">
        <v>14</v>
      </c>
      <c r="D33" s="21"/>
      <c r="E33" s="15">
        <v>70</v>
      </c>
      <c r="F33" s="15">
        <v>50</v>
      </c>
      <c r="G33" s="15"/>
      <c r="H33" s="15"/>
      <c r="I33" s="15"/>
      <c r="J33" s="15"/>
      <c r="K33" s="15"/>
      <c r="L33" s="8">
        <f t="shared" si="1"/>
        <v>120</v>
      </c>
      <c r="M33" s="8"/>
      <c r="N33" s="15">
        <f t="shared" si="2"/>
        <v>2</v>
      </c>
      <c r="O33" s="11">
        <f t="shared" si="3"/>
        <v>60</v>
      </c>
    </row>
    <row r="34" spans="1:15" ht="14.4" x14ac:dyDescent="0.3">
      <c r="A34" s="9">
        <f t="shared" si="0"/>
        <v>30</v>
      </c>
      <c r="B34" s="19" t="s">
        <v>139</v>
      </c>
      <c r="C34" s="10" t="s">
        <v>11</v>
      </c>
      <c r="D34" s="12" t="s">
        <v>39</v>
      </c>
      <c r="E34" s="15"/>
      <c r="F34" s="15">
        <v>40</v>
      </c>
      <c r="G34" s="15"/>
      <c r="H34" s="15">
        <v>50</v>
      </c>
      <c r="I34" s="15">
        <v>20</v>
      </c>
      <c r="J34" s="15"/>
      <c r="K34" s="15"/>
      <c r="L34" s="8">
        <f t="shared" si="1"/>
        <v>110</v>
      </c>
      <c r="M34" s="8"/>
      <c r="N34" s="15">
        <f t="shared" si="2"/>
        <v>3</v>
      </c>
      <c r="O34" s="11">
        <f t="shared" si="3"/>
        <v>36.666666666666664</v>
      </c>
    </row>
    <row r="35" spans="1:15" ht="14.4" x14ac:dyDescent="0.3">
      <c r="A35" s="9">
        <f t="shared" si="0"/>
        <v>31</v>
      </c>
      <c r="B35" s="19" t="s">
        <v>134</v>
      </c>
      <c r="C35" s="10" t="s">
        <v>12</v>
      </c>
      <c r="D35" s="21" t="s">
        <v>136</v>
      </c>
      <c r="E35" s="15">
        <v>40</v>
      </c>
      <c r="F35" s="15"/>
      <c r="G35" s="15">
        <v>70</v>
      </c>
      <c r="H35" s="15"/>
      <c r="I35" s="15"/>
      <c r="J35" s="15"/>
      <c r="K35" s="15"/>
      <c r="L35" s="8">
        <f t="shared" si="1"/>
        <v>110</v>
      </c>
      <c r="M35" s="8"/>
      <c r="N35" s="15">
        <f t="shared" si="2"/>
        <v>2</v>
      </c>
      <c r="O35" s="11">
        <f t="shared" si="3"/>
        <v>55</v>
      </c>
    </row>
    <row r="36" spans="1:15" ht="14.4" x14ac:dyDescent="0.3">
      <c r="A36" s="9">
        <f t="shared" si="0"/>
        <v>32</v>
      </c>
      <c r="B36" s="19" t="s">
        <v>250</v>
      </c>
      <c r="C36" s="10" t="s">
        <v>14</v>
      </c>
      <c r="D36" s="21" t="s">
        <v>141</v>
      </c>
      <c r="E36" s="15">
        <v>40</v>
      </c>
      <c r="F36" s="15">
        <v>40</v>
      </c>
      <c r="G36" s="15"/>
      <c r="H36" s="15"/>
      <c r="I36" s="15"/>
      <c r="J36" s="15">
        <v>30</v>
      </c>
      <c r="K36" s="15"/>
      <c r="L36" s="8">
        <f t="shared" si="1"/>
        <v>110</v>
      </c>
      <c r="M36" s="8"/>
      <c r="N36" s="15">
        <f t="shared" si="2"/>
        <v>3</v>
      </c>
      <c r="O36" s="11">
        <f t="shared" si="3"/>
        <v>36.666666666666664</v>
      </c>
    </row>
    <row r="37" spans="1:15" ht="14.4" x14ac:dyDescent="0.3">
      <c r="A37" s="9">
        <f t="shared" ref="A37:A68" si="4" xml:space="preserve"> ROW() - ROW($A$4)</f>
        <v>33</v>
      </c>
      <c r="B37" s="19" t="s">
        <v>163</v>
      </c>
      <c r="C37" s="10" t="s">
        <v>14</v>
      </c>
      <c r="D37" s="12" t="s">
        <v>164</v>
      </c>
      <c r="E37" s="15"/>
      <c r="F37" s="15"/>
      <c r="G37" s="15"/>
      <c r="H37" s="15">
        <v>50</v>
      </c>
      <c r="I37" s="15">
        <v>50</v>
      </c>
      <c r="J37" s="15"/>
      <c r="K37" s="15"/>
      <c r="L37" s="8">
        <f t="shared" ref="L37:L68" si="5">SUM(E37:K37)</f>
        <v>100</v>
      </c>
      <c r="M37" s="8"/>
      <c r="N37" s="15">
        <f t="shared" ref="N37:N68" si="6">COUNTIF(E37:K37,"&gt;=1")</f>
        <v>2</v>
      </c>
      <c r="O37" s="11">
        <f t="shared" ref="O37:O68" si="7">L37/N37</f>
        <v>50</v>
      </c>
    </row>
    <row r="38" spans="1:15" ht="14.4" x14ac:dyDescent="0.3">
      <c r="A38" s="9">
        <f t="shared" si="4"/>
        <v>34</v>
      </c>
      <c r="B38" s="19" t="s">
        <v>165</v>
      </c>
      <c r="C38" s="10" t="s">
        <v>14</v>
      </c>
      <c r="D38" s="12" t="s">
        <v>164</v>
      </c>
      <c r="E38" s="15">
        <v>50</v>
      </c>
      <c r="F38" s="15"/>
      <c r="G38" s="15"/>
      <c r="H38" s="15">
        <v>50</v>
      </c>
      <c r="I38" s="15"/>
      <c r="J38" s="15"/>
      <c r="K38" s="15"/>
      <c r="L38" s="8">
        <f t="shared" si="5"/>
        <v>100</v>
      </c>
      <c r="M38" s="8"/>
      <c r="N38" s="15">
        <f t="shared" si="6"/>
        <v>2</v>
      </c>
      <c r="O38" s="11">
        <f t="shared" si="7"/>
        <v>50</v>
      </c>
    </row>
    <row r="39" spans="1:15" ht="14.4" x14ac:dyDescent="0.3">
      <c r="A39" s="9">
        <f t="shared" si="4"/>
        <v>35</v>
      </c>
      <c r="B39" s="19" t="s">
        <v>188</v>
      </c>
      <c r="C39" s="10" t="s">
        <v>11</v>
      </c>
      <c r="D39" s="12" t="s">
        <v>41</v>
      </c>
      <c r="E39" s="15"/>
      <c r="F39" s="15">
        <v>20</v>
      </c>
      <c r="G39" s="15"/>
      <c r="H39" s="15">
        <v>40</v>
      </c>
      <c r="I39" s="15">
        <v>40</v>
      </c>
      <c r="J39" s="15"/>
      <c r="K39" s="15"/>
      <c r="L39" s="8">
        <f t="shared" si="5"/>
        <v>100</v>
      </c>
      <c r="M39" s="8"/>
      <c r="N39" s="15">
        <f t="shared" si="6"/>
        <v>3</v>
      </c>
      <c r="O39" s="11">
        <f t="shared" si="7"/>
        <v>33.333333333333336</v>
      </c>
    </row>
    <row r="40" spans="1:15" ht="14.4" x14ac:dyDescent="0.3">
      <c r="A40" s="9">
        <f t="shared" si="4"/>
        <v>36</v>
      </c>
      <c r="B40" s="19" t="s">
        <v>189</v>
      </c>
      <c r="C40" s="10" t="s">
        <v>11</v>
      </c>
      <c r="D40" s="12" t="s">
        <v>41</v>
      </c>
      <c r="E40" s="15"/>
      <c r="F40" s="15">
        <v>20</v>
      </c>
      <c r="G40" s="15"/>
      <c r="H40" s="15">
        <v>40</v>
      </c>
      <c r="I40" s="15">
        <v>40</v>
      </c>
      <c r="J40" s="15"/>
      <c r="K40" s="15"/>
      <c r="L40" s="8">
        <f t="shared" si="5"/>
        <v>100</v>
      </c>
      <c r="M40" s="8"/>
      <c r="N40" s="15">
        <f t="shared" si="6"/>
        <v>3</v>
      </c>
      <c r="O40" s="11">
        <f t="shared" si="7"/>
        <v>33.333333333333336</v>
      </c>
    </row>
    <row r="41" spans="1:15" ht="14.4" x14ac:dyDescent="0.3">
      <c r="A41" s="9">
        <f t="shared" si="4"/>
        <v>37</v>
      </c>
      <c r="B41" s="19" t="s">
        <v>462</v>
      </c>
      <c r="C41" s="10" t="s">
        <v>11</v>
      </c>
      <c r="D41" s="21" t="s">
        <v>39</v>
      </c>
      <c r="E41" s="15"/>
      <c r="F41" s="15"/>
      <c r="G41" s="15"/>
      <c r="H41" s="15"/>
      <c r="I41" s="15">
        <v>100</v>
      </c>
      <c r="J41" s="15"/>
      <c r="K41" s="15"/>
      <c r="L41" s="8">
        <f t="shared" si="5"/>
        <v>100</v>
      </c>
      <c r="M41" s="8">
        <v>1</v>
      </c>
      <c r="N41" s="15">
        <f t="shared" si="6"/>
        <v>1</v>
      </c>
      <c r="O41" s="11">
        <f t="shared" si="7"/>
        <v>100</v>
      </c>
    </row>
    <row r="42" spans="1:15" ht="14.4" x14ac:dyDescent="0.3">
      <c r="A42" s="9">
        <f t="shared" si="4"/>
        <v>38</v>
      </c>
      <c r="B42" s="19" t="s">
        <v>168</v>
      </c>
      <c r="C42" s="10" t="s">
        <v>14</v>
      </c>
      <c r="D42" s="21" t="s">
        <v>154</v>
      </c>
      <c r="E42" s="15"/>
      <c r="F42" s="15">
        <v>40</v>
      </c>
      <c r="G42" s="15"/>
      <c r="H42" s="15">
        <v>50</v>
      </c>
      <c r="I42" s="15"/>
      <c r="J42" s="15"/>
      <c r="K42" s="15"/>
      <c r="L42" s="8">
        <f t="shared" si="5"/>
        <v>90</v>
      </c>
      <c r="M42" s="8"/>
      <c r="N42" s="15">
        <f t="shared" si="6"/>
        <v>2</v>
      </c>
      <c r="O42" s="11">
        <f t="shared" si="7"/>
        <v>45</v>
      </c>
    </row>
    <row r="43" spans="1:15" ht="14.4" x14ac:dyDescent="0.3">
      <c r="A43" s="9">
        <f t="shared" si="4"/>
        <v>39</v>
      </c>
      <c r="B43" s="19" t="s">
        <v>191</v>
      </c>
      <c r="C43" s="10" t="s">
        <v>11</v>
      </c>
      <c r="D43" s="12" t="s">
        <v>38</v>
      </c>
      <c r="E43" s="15"/>
      <c r="F43" s="15"/>
      <c r="G43" s="15">
        <v>40</v>
      </c>
      <c r="H43" s="15">
        <v>30</v>
      </c>
      <c r="I43" s="15">
        <v>20</v>
      </c>
      <c r="J43" s="15"/>
      <c r="K43" s="15"/>
      <c r="L43" s="8">
        <f t="shared" si="5"/>
        <v>90</v>
      </c>
      <c r="M43" s="8"/>
      <c r="N43" s="15">
        <f t="shared" si="6"/>
        <v>3</v>
      </c>
      <c r="O43" s="11">
        <f t="shared" si="7"/>
        <v>30</v>
      </c>
    </row>
    <row r="44" spans="1:15" ht="14.4" x14ac:dyDescent="0.3">
      <c r="A44" s="9">
        <f t="shared" si="4"/>
        <v>40</v>
      </c>
      <c r="B44" s="19" t="s">
        <v>226</v>
      </c>
      <c r="C44" s="10" t="s">
        <v>12</v>
      </c>
      <c r="D44" s="21" t="s">
        <v>136</v>
      </c>
      <c r="E44" s="15"/>
      <c r="F44" s="15"/>
      <c r="G44" s="15">
        <v>50</v>
      </c>
      <c r="H44" s="15"/>
      <c r="I44" s="15">
        <v>40</v>
      </c>
      <c r="J44" s="15"/>
      <c r="K44" s="15"/>
      <c r="L44" s="8">
        <f t="shared" si="5"/>
        <v>90</v>
      </c>
      <c r="M44" s="8"/>
      <c r="N44" s="15">
        <f t="shared" si="6"/>
        <v>2</v>
      </c>
      <c r="O44" s="11">
        <f t="shared" si="7"/>
        <v>45</v>
      </c>
    </row>
    <row r="45" spans="1:15" ht="14.4" x14ac:dyDescent="0.3">
      <c r="A45" s="9">
        <f t="shared" si="4"/>
        <v>41</v>
      </c>
      <c r="B45" s="19" t="s">
        <v>227</v>
      </c>
      <c r="C45" s="10" t="s">
        <v>12</v>
      </c>
      <c r="D45" s="21" t="s">
        <v>136</v>
      </c>
      <c r="E45" s="15"/>
      <c r="F45" s="15"/>
      <c r="G45" s="15">
        <v>50</v>
      </c>
      <c r="H45" s="15"/>
      <c r="I45" s="15">
        <v>40</v>
      </c>
      <c r="J45" s="15"/>
      <c r="K45" s="15"/>
      <c r="L45" s="8">
        <f t="shared" si="5"/>
        <v>90</v>
      </c>
      <c r="M45" s="8"/>
      <c r="N45" s="15">
        <f t="shared" si="6"/>
        <v>2</v>
      </c>
      <c r="O45" s="11">
        <f t="shared" si="7"/>
        <v>45</v>
      </c>
    </row>
    <row r="46" spans="1:15" ht="14.4" x14ac:dyDescent="0.3">
      <c r="A46" s="9">
        <f t="shared" si="4"/>
        <v>42</v>
      </c>
      <c r="B46" s="19" t="s">
        <v>181</v>
      </c>
      <c r="C46" s="10" t="s">
        <v>14</v>
      </c>
      <c r="D46" s="21" t="s">
        <v>45</v>
      </c>
      <c r="E46" s="15">
        <v>40</v>
      </c>
      <c r="F46" s="15"/>
      <c r="G46" s="15"/>
      <c r="H46" s="15">
        <v>40</v>
      </c>
      <c r="I46" s="15"/>
      <c r="J46" s="15"/>
      <c r="K46" s="15"/>
      <c r="L46" s="8">
        <f t="shared" si="5"/>
        <v>80</v>
      </c>
      <c r="M46" s="8"/>
      <c r="N46" s="15">
        <f t="shared" si="6"/>
        <v>2</v>
      </c>
      <c r="O46" s="11">
        <f t="shared" si="7"/>
        <v>40</v>
      </c>
    </row>
    <row r="47" spans="1:15" ht="14.4" x14ac:dyDescent="0.3">
      <c r="A47" s="9">
        <f t="shared" si="4"/>
        <v>43</v>
      </c>
      <c r="B47" s="19" t="s">
        <v>591</v>
      </c>
      <c r="C47" s="10" t="s">
        <v>13</v>
      </c>
      <c r="D47" s="21" t="s">
        <v>541</v>
      </c>
      <c r="E47" s="15"/>
      <c r="F47" s="15"/>
      <c r="G47" s="15"/>
      <c r="H47" s="15"/>
      <c r="I47" s="15"/>
      <c r="J47" s="15">
        <v>80</v>
      </c>
      <c r="K47" s="15"/>
      <c r="L47" s="8">
        <f t="shared" si="5"/>
        <v>80</v>
      </c>
      <c r="M47" s="8"/>
      <c r="N47" s="15">
        <f t="shared" si="6"/>
        <v>1</v>
      </c>
      <c r="O47" s="11">
        <f t="shared" si="7"/>
        <v>80</v>
      </c>
    </row>
    <row r="48" spans="1:15" ht="14.4" x14ac:dyDescent="0.3">
      <c r="A48" s="9">
        <f t="shared" si="4"/>
        <v>44</v>
      </c>
      <c r="B48" s="19" t="s">
        <v>579</v>
      </c>
      <c r="C48" s="10" t="s">
        <v>13</v>
      </c>
      <c r="D48" s="21" t="s">
        <v>541</v>
      </c>
      <c r="E48" s="15"/>
      <c r="F48" s="15"/>
      <c r="G48" s="15"/>
      <c r="H48" s="15"/>
      <c r="I48" s="15"/>
      <c r="J48" s="15">
        <v>80</v>
      </c>
      <c r="K48" s="15"/>
      <c r="L48" s="8">
        <f t="shared" si="5"/>
        <v>80</v>
      </c>
      <c r="M48" s="8"/>
      <c r="N48" s="15">
        <f t="shared" si="6"/>
        <v>1</v>
      </c>
      <c r="O48" s="11">
        <f t="shared" si="7"/>
        <v>80</v>
      </c>
    </row>
    <row r="49" spans="1:15" ht="14.4" x14ac:dyDescent="0.3">
      <c r="A49" s="9">
        <f t="shared" si="4"/>
        <v>45</v>
      </c>
      <c r="B49" s="19" t="s">
        <v>184</v>
      </c>
      <c r="C49" s="10" t="s">
        <v>14</v>
      </c>
      <c r="D49" s="12" t="s">
        <v>183</v>
      </c>
      <c r="E49" s="15"/>
      <c r="F49" s="15"/>
      <c r="G49" s="15"/>
      <c r="H49" s="15">
        <v>40</v>
      </c>
      <c r="I49" s="15">
        <v>30</v>
      </c>
      <c r="J49" s="15"/>
      <c r="K49" s="15"/>
      <c r="L49" s="8">
        <f t="shared" si="5"/>
        <v>70</v>
      </c>
      <c r="M49" s="8"/>
      <c r="N49" s="15">
        <f t="shared" si="6"/>
        <v>2</v>
      </c>
      <c r="O49" s="11">
        <f t="shared" si="7"/>
        <v>35</v>
      </c>
    </row>
    <row r="50" spans="1:15" ht="14.4" x14ac:dyDescent="0.3">
      <c r="A50" s="9">
        <f t="shared" si="4"/>
        <v>46</v>
      </c>
      <c r="B50" s="19" t="s">
        <v>210</v>
      </c>
      <c r="C50" s="10"/>
      <c r="D50" s="21"/>
      <c r="E50" s="15">
        <v>50</v>
      </c>
      <c r="F50" s="15"/>
      <c r="G50" s="15"/>
      <c r="H50" s="15">
        <v>20</v>
      </c>
      <c r="I50" s="15"/>
      <c r="J50" s="15"/>
      <c r="K50" s="15"/>
      <c r="L50" s="8">
        <f t="shared" si="5"/>
        <v>70</v>
      </c>
      <c r="M50" s="8"/>
      <c r="N50" s="15">
        <f t="shared" si="6"/>
        <v>2</v>
      </c>
      <c r="O50" s="11">
        <f t="shared" si="7"/>
        <v>35</v>
      </c>
    </row>
    <row r="51" spans="1:15" ht="14.4" x14ac:dyDescent="0.3">
      <c r="A51" s="9">
        <f t="shared" si="4"/>
        <v>47</v>
      </c>
      <c r="B51" s="19" t="s">
        <v>211</v>
      </c>
      <c r="C51" s="10" t="s">
        <v>14</v>
      </c>
      <c r="D51" s="21" t="s">
        <v>51</v>
      </c>
      <c r="E51" s="15">
        <v>50</v>
      </c>
      <c r="F51" s="15"/>
      <c r="G51" s="15"/>
      <c r="H51" s="15">
        <v>20</v>
      </c>
      <c r="I51" s="15"/>
      <c r="J51" s="15"/>
      <c r="K51" s="15"/>
      <c r="L51" s="8">
        <f t="shared" si="5"/>
        <v>70</v>
      </c>
      <c r="M51" s="8"/>
      <c r="N51" s="15">
        <f t="shared" si="6"/>
        <v>2</v>
      </c>
      <c r="O51" s="11">
        <f t="shared" si="7"/>
        <v>35</v>
      </c>
    </row>
    <row r="52" spans="1:15" ht="14.4" x14ac:dyDescent="0.3">
      <c r="A52" s="9">
        <f t="shared" si="4"/>
        <v>48</v>
      </c>
      <c r="B52" s="19" t="s">
        <v>219</v>
      </c>
      <c r="C52" s="10" t="s">
        <v>14</v>
      </c>
      <c r="D52" s="21"/>
      <c r="E52" s="15"/>
      <c r="F52" s="15"/>
      <c r="G52" s="15"/>
      <c r="H52" s="15">
        <v>20</v>
      </c>
      <c r="I52" s="15">
        <v>50</v>
      </c>
      <c r="J52" s="15"/>
      <c r="K52" s="15"/>
      <c r="L52" s="8">
        <f t="shared" si="5"/>
        <v>70</v>
      </c>
      <c r="M52" s="8"/>
      <c r="N52" s="15">
        <f t="shared" si="6"/>
        <v>2</v>
      </c>
      <c r="O52" s="11">
        <f t="shared" si="7"/>
        <v>35</v>
      </c>
    </row>
    <row r="53" spans="1:15" ht="14.4" x14ac:dyDescent="0.3">
      <c r="A53" s="9">
        <f t="shared" si="4"/>
        <v>49</v>
      </c>
      <c r="B53" s="19" t="s">
        <v>245</v>
      </c>
      <c r="C53" s="10" t="s">
        <v>11</v>
      </c>
      <c r="D53" s="21"/>
      <c r="E53" s="15"/>
      <c r="F53" s="15">
        <v>50</v>
      </c>
      <c r="G53" s="15"/>
      <c r="H53" s="15"/>
      <c r="I53" s="15">
        <v>20</v>
      </c>
      <c r="J53" s="15"/>
      <c r="K53" s="15"/>
      <c r="L53" s="8">
        <f t="shared" si="5"/>
        <v>70</v>
      </c>
      <c r="M53" s="8"/>
      <c r="N53" s="15">
        <f t="shared" si="6"/>
        <v>2</v>
      </c>
      <c r="O53" s="11">
        <f t="shared" si="7"/>
        <v>35</v>
      </c>
    </row>
    <row r="54" spans="1:15" ht="14.4" x14ac:dyDescent="0.3">
      <c r="A54" s="9">
        <f t="shared" si="4"/>
        <v>50</v>
      </c>
      <c r="B54" s="19" t="s">
        <v>246</v>
      </c>
      <c r="C54" s="10" t="s">
        <v>11</v>
      </c>
      <c r="D54" s="21"/>
      <c r="E54" s="15"/>
      <c r="F54" s="15">
        <v>50</v>
      </c>
      <c r="G54" s="15"/>
      <c r="H54" s="15"/>
      <c r="I54" s="15">
        <v>20</v>
      </c>
      <c r="J54" s="15"/>
      <c r="K54" s="15"/>
      <c r="L54" s="8">
        <f t="shared" si="5"/>
        <v>70</v>
      </c>
      <c r="M54" s="8"/>
      <c r="N54" s="15">
        <f t="shared" si="6"/>
        <v>2</v>
      </c>
      <c r="O54" s="11">
        <f t="shared" si="7"/>
        <v>35</v>
      </c>
    </row>
    <row r="55" spans="1:15" ht="14.4" x14ac:dyDescent="0.3">
      <c r="A55" s="9">
        <f t="shared" si="4"/>
        <v>51</v>
      </c>
      <c r="B55" s="19" t="s">
        <v>247</v>
      </c>
      <c r="C55" s="10" t="s">
        <v>12</v>
      </c>
      <c r="D55" s="21" t="s">
        <v>101</v>
      </c>
      <c r="E55" s="15">
        <v>30</v>
      </c>
      <c r="F55" s="15">
        <v>40</v>
      </c>
      <c r="G55" s="15"/>
      <c r="H55" s="15"/>
      <c r="I55" s="15"/>
      <c r="J55" s="15"/>
      <c r="K55" s="15"/>
      <c r="L55" s="8">
        <f t="shared" si="5"/>
        <v>70</v>
      </c>
      <c r="M55" s="8"/>
      <c r="N55" s="15">
        <f t="shared" si="6"/>
        <v>2</v>
      </c>
      <c r="O55" s="11">
        <f t="shared" si="7"/>
        <v>35</v>
      </c>
    </row>
    <row r="56" spans="1:15" ht="14.4" x14ac:dyDescent="0.3">
      <c r="A56" s="9">
        <f t="shared" si="4"/>
        <v>52</v>
      </c>
      <c r="B56" s="19" t="s">
        <v>262</v>
      </c>
      <c r="C56" s="10" t="s">
        <v>14</v>
      </c>
      <c r="D56" s="21" t="s">
        <v>45</v>
      </c>
      <c r="E56" s="15">
        <v>70</v>
      </c>
      <c r="F56" s="15"/>
      <c r="G56" s="15"/>
      <c r="H56" s="15"/>
      <c r="I56" s="15"/>
      <c r="J56" s="15"/>
      <c r="K56" s="15"/>
      <c r="L56" s="8">
        <f t="shared" si="5"/>
        <v>70</v>
      </c>
      <c r="M56" s="8"/>
      <c r="N56" s="15">
        <f t="shared" si="6"/>
        <v>1</v>
      </c>
      <c r="O56" s="11">
        <f t="shared" si="7"/>
        <v>70</v>
      </c>
    </row>
    <row r="57" spans="1:15" ht="14.4" x14ac:dyDescent="0.3">
      <c r="A57" s="9">
        <f t="shared" si="4"/>
        <v>53</v>
      </c>
      <c r="B57" s="19" t="s">
        <v>358</v>
      </c>
      <c r="C57" s="10" t="s">
        <v>14</v>
      </c>
      <c r="D57" s="21" t="s">
        <v>183</v>
      </c>
      <c r="E57" s="15"/>
      <c r="F57" s="15"/>
      <c r="G57" s="15"/>
      <c r="H57" s="15"/>
      <c r="I57" s="15">
        <v>70</v>
      </c>
      <c r="J57" s="15"/>
      <c r="K57" s="15"/>
      <c r="L57" s="8">
        <f t="shared" si="5"/>
        <v>70</v>
      </c>
      <c r="M57" s="8"/>
      <c r="N57" s="15">
        <f t="shared" si="6"/>
        <v>1</v>
      </c>
      <c r="O57" s="11">
        <f t="shared" si="7"/>
        <v>70</v>
      </c>
    </row>
    <row r="58" spans="1:15" ht="14.4" x14ac:dyDescent="0.3">
      <c r="A58" s="9">
        <f t="shared" si="4"/>
        <v>54</v>
      </c>
      <c r="B58" s="19" t="s">
        <v>472</v>
      </c>
      <c r="C58" s="10" t="s">
        <v>14</v>
      </c>
      <c r="D58" s="21" t="s">
        <v>51</v>
      </c>
      <c r="E58" s="15"/>
      <c r="F58" s="15"/>
      <c r="G58" s="15"/>
      <c r="H58" s="15"/>
      <c r="I58" s="15">
        <v>70</v>
      </c>
      <c r="J58" s="15"/>
      <c r="K58" s="15"/>
      <c r="L58" s="8">
        <f t="shared" si="5"/>
        <v>70</v>
      </c>
      <c r="M58" s="8"/>
      <c r="N58" s="15">
        <f t="shared" si="6"/>
        <v>1</v>
      </c>
      <c r="O58" s="11">
        <f t="shared" si="7"/>
        <v>70</v>
      </c>
    </row>
    <row r="59" spans="1:15" ht="14.4" x14ac:dyDescent="0.3">
      <c r="A59" s="9">
        <f t="shared" si="4"/>
        <v>55</v>
      </c>
      <c r="B59" s="19" t="s">
        <v>592</v>
      </c>
      <c r="C59" s="10" t="s">
        <v>11</v>
      </c>
      <c r="D59" s="21" t="s">
        <v>33</v>
      </c>
      <c r="E59" s="15"/>
      <c r="F59" s="15"/>
      <c r="G59" s="15"/>
      <c r="H59" s="15"/>
      <c r="I59" s="15"/>
      <c r="J59" s="15">
        <v>70</v>
      </c>
      <c r="K59" s="15"/>
      <c r="L59" s="8">
        <f t="shared" si="5"/>
        <v>70</v>
      </c>
      <c r="M59" s="8"/>
      <c r="N59" s="15">
        <f t="shared" si="6"/>
        <v>1</v>
      </c>
      <c r="O59" s="11">
        <f t="shared" si="7"/>
        <v>70</v>
      </c>
    </row>
    <row r="60" spans="1:15" ht="14.4" x14ac:dyDescent="0.3">
      <c r="A60" s="9">
        <f t="shared" si="4"/>
        <v>56</v>
      </c>
      <c r="B60" s="19" t="s">
        <v>337</v>
      </c>
      <c r="C60" s="10" t="s">
        <v>11</v>
      </c>
      <c r="D60" s="21" t="s">
        <v>33</v>
      </c>
      <c r="E60" s="15"/>
      <c r="F60" s="15"/>
      <c r="G60" s="15"/>
      <c r="H60" s="15"/>
      <c r="I60" s="15"/>
      <c r="J60" s="15">
        <v>70</v>
      </c>
      <c r="K60" s="15"/>
      <c r="L60" s="8">
        <f t="shared" si="5"/>
        <v>70</v>
      </c>
      <c r="M60" s="8"/>
      <c r="N60" s="15">
        <f t="shared" si="6"/>
        <v>1</v>
      </c>
      <c r="O60" s="11">
        <f t="shared" si="7"/>
        <v>70</v>
      </c>
    </row>
    <row r="61" spans="1:15" ht="14.4" x14ac:dyDescent="0.3">
      <c r="A61" s="9">
        <f t="shared" si="4"/>
        <v>57</v>
      </c>
      <c r="B61" s="19" t="s">
        <v>593</v>
      </c>
      <c r="C61" s="10" t="s">
        <v>13</v>
      </c>
      <c r="D61" s="21" t="s">
        <v>325</v>
      </c>
      <c r="E61" s="15"/>
      <c r="F61" s="15"/>
      <c r="G61" s="15"/>
      <c r="H61" s="15"/>
      <c r="I61" s="15"/>
      <c r="J61" s="15">
        <v>70</v>
      </c>
      <c r="K61" s="15"/>
      <c r="L61" s="8">
        <f t="shared" si="5"/>
        <v>70</v>
      </c>
      <c r="M61" s="8"/>
      <c r="N61" s="15">
        <f t="shared" si="6"/>
        <v>1</v>
      </c>
      <c r="O61" s="11">
        <f t="shared" si="7"/>
        <v>70</v>
      </c>
    </row>
    <row r="62" spans="1:15" ht="14.4" x14ac:dyDescent="0.3">
      <c r="A62" s="9">
        <f t="shared" si="4"/>
        <v>58</v>
      </c>
      <c r="B62" s="19" t="s">
        <v>562</v>
      </c>
      <c r="C62" s="10" t="s">
        <v>13</v>
      </c>
      <c r="D62" s="21" t="s">
        <v>325</v>
      </c>
      <c r="E62" s="15"/>
      <c r="F62" s="15"/>
      <c r="G62" s="15"/>
      <c r="H62" s="15"/>
      <c r="I62" s="15"/>
      <c r="J62" s="15">
        <v>70</v>
      </c>
      <c r="K62" s="15"/>
      <c r="L62" s="8">
        <f t="shared" si="5"/>
        <v>70</v>
      </c>
      <c r="M62" s="8"/>
      <c r="N62" s="15">
        <f t="shared" si="6"/>
        <v>1</v>
      </c>
      <c r="O62" s="11">
        <f t="shared" si="7"/>
        <v>70</v>
      </c>
    </row>
    <row r="63" spans="1:15" ht="14.4" x14ac:dyDescent="0.3">
      <c r="A63" s="9">
        <f t="shared" si="4"/>
        <v>59</v>
      </c>
      <c r="B63" s="19" t="s">
        <v>199</v>
      </c>
      <c r="C63" s="10" t="s">
        <v>11</v>
      </c>
      <c r="D63" s="21" t="s">
        <v>33</v>
      </c>
      <c r="E63" s="15"/>
      <c r="F63" s="15">
        <v>40</v>
      </c>
      <c r="G63" s="15"/>
      <c r="H63" s="15">
        <v>20</v>
      </c>
      <c r="I63" s="15"/>
      <c r="J63" s="15"/>
      <c r="K63" s="15"/>
      <c r="L63" s="8">
        <f t="shared" si="5"/>
        <v>60</v>
      </c>
      <c r="M63" s="8"/>
      <c r="N63" s="15">
        <f t="shared" si="6"/>
        <v>2</v>
      </c>
      <c r="O63" s="11">
        <f t="shared" si="7"/>
        <v>30</v>
      </c>
    </row>
    <row r="64" spans="1:15" ht="14.4" x14ac:dyDescent="0.3">
      <c r="A64" s="9">
        <f t="shared" si="4"/>
        <v>60</v>
      </c>
      <c r="B64" s="19" t="s">
        <v>200</v>
      </c>
      <c r="C64" s="10" t="s">
        <v>11</v>
      </c>
      <c r="D64" s="21" t="s">
        <v>33</v>
      </c>
      <c r="E64" s="15"/>
      <c r="F64" s="15">
        <v>40</v>
      </c>
      <c r="G64" s="15"/>
      <c r="H64" s="15">
        <v>20</v>
      </c>
      <c r="I64" s="15"/>
      <c r="J64" s="15"/>
      <c r="K64" s="15"/>
      <c r="L64" s="8">
        <f t="shared" si="5"/>
        <v>60</v>
      </c>
      <c r="M64" s="8"/>
      <c r="N64" s="15">
        <f t="shared" si="6"/>
        <v>2</v>
      </c>
      <c r="O64" s="11">
        <f t="shared" si="7"/>
        <v>30</v>
      </c>
    </row>
    <row r="65" spans="1:15" ht="14.4" x14ac:dyDescent="0.3">
      <c r="A65" s="9">
        <f t="shared" si="4"/>
        <v>61</v>
      </c>
      <c r="B65" s="19" t="s">
        <v>217</v>
      </c>
      <c r="C65" s="10" t="s">
        <v>11</v>
      </c>
      <c r="D65" s="21" t="s">
        <v>33</v>
      </c>
      <c r="E65" s="15"/>
      <c r="F65" s="15">
        <v>40</v>
      </c>
      <c r="G65" s="15"/>
      <c r="H65" s="15">
        <v>20</v>
      </c>
      <c r="I65" s="15"/>
      <c r="J65" s="15"/>
      <c r="K65" s="15"/>
      <c r="L65" s="8">
        <f t="shared" si="5"/>
        <v>60</v>
      </c>
      <c r="M65" s="8"/>
      <c r="N65" s="15">
        <f t="shared" si="6"/>
        <v>2</v>
      </c>
      <c r="O65" s="11">
        <f t="shared" si="7"/>
        <v>30</v>
      </c>
    </row>
    <row r="66" spans="1:15" ht="14.4" x14ac:dyDescent="0.3">
      <c r="A66" s="9">
        <f t="shared" si="4"/>
        <v>62</v>
      </c>
      <c r="B66" s="19" t="s">
        <v>218</v>
      </c>
      <c r="C66" s="10" t="s">
        <v>11</v>
      </c>
      <c r="D66" s="21" t="s">
        <v>33</v>
      </c>
      <c r="E66" s="15"/>
      <c r="F66" s="15">
        <v>40</v>
      </c>
      <c r="G66" s="15"/>
      <c r="H66" s="15">
        <v>20</v>
      </c>
      <c r="I66" s="15"/>
      <c r="J66" s="15"/>
      <c r="K66" s="15"/>
      <c r="L66" s="8">
        <f t="shared" si="5"/>
        <v>60</v>
      </c>
      <c r="M66" s="8"/>
      <c r="N66" s="15">
        <f t="shared" si="6"/>
        <v>2</v>
      </c>
      <c r="O66" s="11">
        <f t="shared" si="7"/>
        <v>30</v>
      </c>
    </row>
    <row r="67" spans="1:15" ht="14.4" x14ac:dyDescent="0.3">
      <c r="A67" s="9">
        <f t="shared" si="4"/>
        <v>63</v>
      </c>
      <c r="B67" s="19" t="s">
        <v>232</v>
      </c>
      <c r="C67" s="10" t="s">
        <v>12</v>
      </c>
      <c r="D67" s="21" t="s">
        <v>101</v>
      </c>
      <c r="E67" s="15"/>
      <c r="F67" s="15">
        <v>20</v>
      </c>
      <c r="G67" s="15">
        <v>40</v>
      </c>
      <c r="H67" s="15"/>
      <c r="I67" s="15"/>
      <c r="J67" s="15"/>
      <c r="K67" s="15"/>
      <c r="L67" s="8">
        <f t="shared" si="5"/>
        <v>60</v>
      </c>
      <c r="M67" s="8"/>
      <c r="N67" s="15">
        <f t="shared" si="6"/>
        <v>2</v>
      </c>
      <c r="O67" s="11">
        <f t="shared" si="7"/>
        <v>30</v>
      </c>
    </row>
    <row r="68" spans="1:15" ht="14.4" x14ac:dyDescent="0.3">
      <c r="A68" s="9">
        <f t="shared" si="4"/>
        <v>64</v>
      </c>
      <c r="B68" s="19" t="s">
        <v>233</v>
      </c>
      <c r="C68" s="10" t="s">
        <v>12</v>
      </c>
      <c r="D68" s="21" t="s">
        <v>101</v>
      </c>
      <c r="E68" s="15"/>
      <c r="F68" s="15">
        <v>20</v>
      </c>
      <c r="G68" s="15">
        <v>40</v>
      </c>
      <c r="H68" s="15"/>
      <c r="I68" s="15"/>
      <c r="J68" s="15"/>
      <c r="K68" s="15"/>
      <c r="L68" s="8">
        <f t="shared" si="5"/>
        <v>60</v>
      </c>
      <c r="M68" s="8"/>
      <c r="N68" s="15">
        <f t="shared" si="6"/>
        <v>2</v>
      </c>
      <c r="O68" s="11">
        <f t="shared" si="7"/>
        <v>30</v>
      </c>
    </row>
    <row r="69" spans="1:15" ht="14.4" x14ac:dyDescent="0.3">
      <c r="A69" s="9">
        <f t="shared" ref="A69:A100" si="8" xml:space="preserve"> ROW() - ROW($A$4)</f>
        <v>65</v>
      </c>
      <c r="B69" s="19" t="s">
        <v>234</v>
      </c>
      <c r="C69" s="10" t="s">
        <v>11</v>
      </c>
      <c r="D69" s="21" t="s">
        <v>38</v>
      </c>
      <c r="E69" s="15"/>
      <c r="F69" s="15"/>
      <c r="G69" s="15">
        <v>40</v>
      </c>
      <c r="H69" s="15"/>
      <c r="I69" s="15">
        <v>20</v>
      </c>
      <c r="J69" s="15"/>
      <c r="K69" s="15"/>
      <c r="L69" s="8">
        <f t="shared" ref="L69:L100" si="9">SUM(E69:K69)</f>
        <v>60</v>
      </c>
      <c r="M69" s="8"/>
      <c r="N69" s="15">
        <f t="shared" ref="N69:N100" si="10">COUNTIF(E69:K69,"&gt;=1")</f>
        <v>2</v>
      </c>
      <c r="O69" s="11">
        <f t="shared" ref="O69:O100" si="11">L69/N69</f>
        <v>30</v>
      </c>
    </row>
    <row r="70" spans="1:15" ht="14.4" x14ac:dyDescent="0.3">
      <c r="A70" s="9">
        <f t="shared" si="8"/>
        <v>66</v>
      </c>
      <c r="B70" s="19" t="s">
        <v>237</v>
      </c>
      <c r="C70" s="10" t="s">
        <v>14</v>
      </c>
      <c r="D70" s="21" t="s">
        <v>45</v>
      </c>
      <c r="E70" s="15">
        <v>30</v>
      </c>
      <c r="F70" s="15"/>
      <c r="G70" s="15">
        <v>30</v>
      </c>
      <c r="H70" s="15"/>
      <c r="I70" s="15"/>
      <c r="J70" s="15"/>
      <c r="K70" s="15"/>
      <c r="L70" s="8">
        <f t="shared" si="9"/>
        <v>60</v>
      </c>
      <c r="M70" s="8"/>
      <c r="N70" s="15">
        <f t="shared" si="10"/>
        <v>2</v>
      </c>
      <c r="O70" s="11">
        <f t="shared" si="11"/>
        <v>30</v>
      </c>
    </row>
    <row r="71" spans="1:15" ht="14.4" x14ac:dyDescent="0.3">
      <c r="A71" s="9">
        <f t="shared" si="8"/>
        <v>67</v>
      </c>
      <c r="B71" s="19" t="s">
        <v>249</v>
      </c>
      <c r="C71" s="10" t="s">
        <v>11</v>
      </c>
      <c r="D71" s="21" t="s">
        <v>39</v>
      </c>
      <c r="E71" s="15"/>
      <c r="F71" s="15">
        <v>40</v>
      </c>
      <c r="G71" s="15"/>
      <c r="H71" s="15"/>
      <c r="I71" s="15">
        <v>20</v>
      </c>
      <c r="J71" s="15"/>
      <c r="K71" s="15"/>
      <c r="L71" s="8">
        <f t="shared" si="9"/>
        <v>60</v>
      </c>
      <c r="M71" s="8"/>
      <c r="N71" s="15">
        <f t="shared" si="10"/>
        <v>2</v>
      </c>
      <c r="O71" s="11">
        <f t="shared" si="11"/>
        <v>30</v>
      </c>
    </row>
    <row r="72" spans="1:15" ht="14.4" x14ac:dyDescent="0.3">
      <c r="A72" s="9">
        <f t="shared" si="8"/>
        <v>68</v>
      </c>
      <c r="B72" s="19" t="s">
        <v>97</v>
      </c>
      <c r="C72" s="10" t="s">
        <v>14</v>
      </c>
      <c r="D72" s="21"/>
      <c r="E72" s="15">
        <v>20</v>
      </c>
      <c r="F72" s="15"/>
      <c r="G72" s="15"/>
      <c r="H72" s="15"/>
      <c r="I72" s="15">
        <v>40</v>
      </c>
      <c r="J72" s="15"/>
      <c r="K72" s="15"/>
      <c r="L72" s="8">
        <f t="shared" si="9"/>
        <v>60</v>
      </c>
      <c r="M72" s="8"/>
      <c r="N72" s="15">
        <f t="shared" si="10"/>
        <v>2</v>
      </c>
      <c r="O72" s="11">
        <f t="shared" si="11"/>
        <v>30</v>
      </c>
    </row>
    <row r="73" spans="1:15" ht="14.4" x14ac:dyDescent="0.3">
      <c r="A73" s="9">
        <f t="shared" si="8"/>
        <v>69</v>
      </c>
      <c r="B73" s="19" t="s">
        <v>241</v>
      </c>
      <c r="C73" s="10" t="s">
        <v>12</v>
      </c>
      <c r="D73" s="21" t="s">
        <v>146</v>
      </c>
      <c r="E73" s="15"/>
      <c r="F73" s="15"/>
      <c r="G73" s="15">
        <v>30</v>
      </c>
      <c r="H73" s="15"/>
      <c r="I73" s="15"/>
      <c r="J73" s="15">
        <v>30</v>
      </c>
      <c r="K73" s="15"/>
      <c r="L73" s="8">
        <f t="shared" si="9"/>
        <v>60</v>
      </c>
      <c r="M73" s="8"/>
      <c r="N73" s="15">
        <f t="shared" si="10"/>
        <v>2</v>
      </c>
      <c r="O73" s="11">
        <f t="shared" si="11"/>
        <v>30</v>
      </c>
    </row>
    <row r="74" spans="1:15" ht="14.4" x14ac:dyDescent="0.3">
      <c r="A74" s="9">
        <f t="shared" si="8"/>
        <v>70</v>
      </c>
      <c r="B74" s="19" t="s">
        <v>166</v>
      </c>
      <c r="C74" s="10" t="s">
        <v>11</v>
      </c>
      <c r="D74" s="21" t="s">
        <v>39</v>
      </c>
      <c r="E74" s="15"/>
      <c r="F74" s="15"/>
      <c r="G74" s="15"/>
      <c r="H74" s="15">
        <v>50</v>
      </c>
      <c r="I74" s="15"/>
      <c r="J74" s="15"/>
      <c r="K74" s="15"/>
      <c r="L74" s="8">
        <f t="shared" si="9"/>
        <v>50</v>
      </c>
      <c r="M74" s="8"/>
      <c r="N74" s="15">
        <f t="shared" si="10"/>
        <v>1</v>
      </c>
      <c r="O74" s="11">
        <f t="shared" si="11"/>
        <v>50</v>
      </c>
    </row>
    <row r="75" spans="1:15" ht="14.4" x14ac:dyDescent="0.3">
      <c r="A75" s="9">
        <f t="shared" si="8"/>
        <v>71</v>
      </c>
      <c r="B75" s="19" t="s">
        <v>192</v>
      </c>
      <c r="C75" s="10" t="s">
        <v>11</v>
      </c>
      <c r="D75" s="12" t="s">
        <v>33</v>
      </c>
      <c r="E75" s="15"/>
      <c r="F75" s="15">
        <v>20</v>
      </c>
      <c r="G75" s="15"/>
      <c r="H75" s="15">
        <v>30</v>
      </c>
      <c r="I75" s="15"/>
      <c r="J75" s="15"/>
      <c r="K75" s="15"/>
      <c r="L75" s="8">
        <f t="shared" si="9"/>
        <v>50</v>
      </c>
      <c r="M75" s="8"/>
      <c r="N75" s="15">
        <f t="shared" si="10"/>
        <v>2</v>
      </c>
      <c r="O75" s="11">
        <f t="shared" si="11"/>
        <v>25</v>
      </c>
    </row>
    <row r="76" spans="1:15" ht="14.4" x14ac:dyDescent="0.3">
      <c r="A76" s="9">
        <f t="shared" si="8"/>
        <v>72</v>
      </c>
      <c r="B76" s="19" t="s">
        <v>193</v>
      </c>
      <c r="C76" s="10" t="s">
        <v>194</v>
      </c>
      <c r="D76" s="12" t="s">
        <v>33</v>
      </c>
      <c r="E76" s="15"/>
      <c r="F76" s="15">
        <v>20</v>
      </c>
      <c r="G76" s="15"/>
      <c r="H76" s="15">
        <v>30</v>
      </c>
      <c r="I76" s="15"/>
      <c r="J76" s="15"/>
      <c r="K76" s="15"/>
      <c r="L76" s="8">
        <f t="shared" si="9"/>
        <v>50</v>
      </c>
      <c r="M76" s="8"/>
      <c r="N76" s="15">
        <f t="shared" si="10"/>
        <v>2</v>
      </c>
      <c r="O76" s="11">
        <f t="shared" si="11"/>
        <v>25</v>
      </c>
    </row>
    <row r="77" spans="1:15" ht="14.4" x14ac:dyDescent="0.3">
      <c r="A77" s="9">
        <f t="shared" si="8"/>
        <v>73</v>
      </c>
      <c r="B77" s="19" t="s">
        <v>201</v>
      </c>
      <c r="C77" s="10" t="s">
        <v>14</v>
      </c>
      <c r="D77" s="21" t="s">
        <v>51</v>
      </c>
      <c r="E77" s="15">
        <v>30</v>
      </c>
      <c r="F77" s="15"/>
      <c r="G77" s="15"/>
      <c r="H77" s="15">
        <v>20</v>
      </c>
      <c r="I77" s="15"/>
      <c r="J77" s="15"/>
      <c r="K77" s="15"/>
      <c r="L77" s="8">
        <f t="shared" si="9"/>
        <v>50</v>
      </c>
      <c r="M77" s="8"/>
      <c r="N77" s="15">
        <f t="shared" si="10"/>
        <v>2</v>
      </c>
      <c r="O77" s="11">
        <f t="shared" si="11"/>
        <v>25</v>
      </c>
    </row>
    <row r="78" spans="1:15" ht="14.4" x14ac:dyDescent="0.3">
      <c r="A78" s="9">
        <f t="shared" si="8"/>
        <v>74</v>
      </c>
      <c r="B78" s="19" t="s">
        <v>205</v>
      </c>
      <c r="C78" s="10"/>
      <c r="D78" s="21"/>
      <c r="E78" s="15"/>
      <c r="F78" s="15"/>
      <c r="G78" s="15"/>
      <c r="H78" s="15">
        <v>20</v>
      </c>
      <c r="I78" s="15">
        <v>30</v>
      </c>
      <c r="J78" s="15"/>
      <c r="K78" s="15"/>
      <c r="L78" s="8">
        <f t="shared" si="9"/>
        <v>50</v>
      </c>
      <c r="M78" s="8"/>
      <c r="N78" s="15">
        <f t="shared" si="10"/>
        <v>2</v>
      </c>
      <c r="O78" s="11">
        <f t="shared" si="11"/>
        <v>25</v>
      </c>
    </row>
    <row r="79" spans="1:15" ht="14.4" x14ac:dyDescent="0.3">
      <c r="A79" s="9">
        <f t="shared" si="8"/>
        <v>75</v>
      </c>
      <c r="B79" s="19" t="s">
        <v>206</v>
      </c>
      <c r="C79" s="10"/>
      <c r="D79" s="21" t="s">
        <v>207</v>
      </c>
      <c r="E79" s="15"/>
      <c r="F79" s="15"/>
      <c r="G79" s="15"/>
      <c r="H79" s="15">
        <v>20</v>
      </c>
      <c r="I79" s="15">
        <v>30</v>
      </c>
      <c r="J79" s="15"/>
      <c r="K79" s="15"/>
      <c r="L79" s="8">
        <f t="shared" si="9"/>
        <v>50</v>
      </c>
      <c r="M79" s="8"/>
      <c r="N79" s="15">
        <f t="shared" si="10"/>
        <v>2</v>
      </c>
      <c r="O79" s="11">
        <f t="shared" si="11"/>
        <v>25</v>
      </c>
    </row>
    <row r="80" spans="1:15" ht="14.4" x14ac:dyDescent="0.3">
      <c r="A80" s="9">
        <f t="shared" si="8"/>
        <v>76</v>
      </c>
      <c r="B80" s="19" t="s">
        <v>225</v>
      </c>
      <c r="C80" s="10" t="s">
        <v>12</v>
      </c>
      <c r="D80" s="21" t="s">
        <v>101</v>
      </c>
      <c r="E80" s="15"/>
      <c r="F80" s="15"/>
      <c r="G80" s="15">
        <v>50</v>
      </c>
      <c r="H80" s="15"/>
      <c r="I80" s="15"/>
      <c r="J80" s="15"/>
      <c r="K80" s="15"/>
      <c r="L80" s="8">
        <f t="shared" si="9"/>
        <v>50</v>
      </c>
      <c r="M80" s="8"/>
      <c r="N80" s="15">
        <f t="shared" si="10"/>
        <v>1</v>
      </c>
      <c r="O80" s="11">
        <f t="shared" si="11"/>
        <v>50</v>
      </c>
    </row>
    <row r="81" spans="1:15" ht="14.4" x14ac:dyDescent="0.3">
      <c r="A81" s="9">
        <f t="shared" si="8"/>
        <v>77</v>
      </c>
      <c r="B81" s="19" t="s">
        <v>258</v>
      </c>
      <c r="C81" s="10" t="s">
        <v>14</v>
      </c>
      <c r="D81" s="21"/>
      <c r="E81" s="15">
        <v>30</v>
      </c>
      <c r="F81" s="15">
        <v>20</v>
      </c>
      <c r="G81" s="15"/>
      <c r="H81" s="15"/>
      <c r="I81" s="15"/>
      <c r="J81" s="15"/>
      <c r="K81" s="15"/>
      <c r="L81" s="8">
        <f t="shared" si="9"/>
        <v>50</v>
      </c>
      <c r="M81" s="8"/>
      <c r="N81" s="15">
        <f t="shared" si="10"/>
        <v>2</v>
      </c>
      <c r="O81" s="11">
        <f t="shared" si="11"/>
        <v>25</v>
      </c>
    </row>
    <row r="82" spans="1:15" ht="14.4" x14ac:dyDescent="0.3">
      <c r="A82" s="9">
        <f t="shared" si="8"/>
        <v>78</v>
      </c>
      <c r="B82" s="19" t="s">
        <v>259</v>
      </c>
      <c r="C82" s="10" t="s">
        <v>14</v>
      </c>
      <c r="D82" s="21"/>
      <c r="E82" s="15">
        <v>30</v>
      </c>
      <c r="F82" s="15">
        <v>20</v>
      </c>
      <c r="G82" s="15"/>
      <c r="H82" s="15"/>
      <c r="I82" s="15"/>
      <c r="J82" s="15"/>
      <c r="K82" s="15"/>
      <c r="L82" s="8">
        <f t="shared" si="9"/>
        <v>50</v>
      </c>
      <c r="M82" s="8"/>
      <c r="N82" s="15">
        <f t="shared" si="10"/>
        <v>2</v>
      </c>
      <c r="O82" s="11">
        <f t="shared" si="11"/>
        <v>25</v>
      </c>
    </row>
    <row r="83" spans="1:15" ht="14.4" x14ac:dyDescent="0.3">
      <c r="A83" s="9">
        <f t="shared" si="8"/>
        <v>79</v>
      </c>
      <c r="B83" s="19" t="s">
        <v>263</v>
      </c>
      <c r="C83" s="10" t="s">
        <v>14</v>
      </c>
      <c r="D83" s="21" t="s">
        <v>154</v>
      </c>
      <c r="E83" s="15">
        <v>50</v>
      </c>
      <c r="F83" s="15"/>
      <c r="G83" s="15"/>
      <c r="H83" s="15"/>
      <c r="I83" s="15"/>
      <c r="J83" s="15"/>
      <c r="K83" s="15"/>
      <c r="L83" s="8">
        <f t="shared" si="9"/>
        <v>50</v>
      </c>
      <c r="M83" s="8"/>
      <c r="N83" s="15">
        <f t="shared" si="10"/>
        <v>1</v>
      </c>
      <c r="O83" s="11">
        <f t="shared" si="11"/>
        <v>50</v>
      </c>
    </row>
    <row r="84" spans="1:15" ht="14.4" x14ac:dyDescent="0.3">
      <c r="A84" s="9">
        <f t="shared" si="8"/>
        <v>80</v>
      </c>
      <c r="B84" s="19" t="s">
        <v>331</v>
      </c>
      <c r="C84" s="10" t="s">
        <v>14</v>
      </c>
      <c r="D84" s="21" t="s">
        <v>164</v>
      </c>
      <c r="E84" s="15"/>
      <c r="F84" s="15"/>
      <c r="G84" s="15"/>
      <c r="H84" s="15"/>
      <c r="I84" s="15">
        <v>50</v>
      </c>
      <c r="J84" s="15"/>
      <c r="K84" s="15"/>
      <c r="L84" s="8">
        <f t="shared" si="9"/>
        <v>50</v>
      </c>
      <c r="M84" s="8"/>
      <c r="N84" s="15">
        <f t="shared" si="10"/>
        <v>1</v>
      </c>
      <c r="O84" s="11">
        <f t="shared" si="11"/>
        <v>50</v>
      </c>
    </row>
    <row r="85" spans="1:15" ht="14.4" x14ac:dyDescent="0.3">
      <c r="A85" s="9">
        <f t="shared" si="8"/>
        <v>81</v>
      </c>
      <c r="B85" s="19" t="s">
        <v>473</v>
      </c>
      <c r="C85" s="10" t="s">
        <v>14</v>
      </c>
      <c r="D85" s="21" t="s">
        <v>154</v>
      </c>
      <c r="E85" s="15"/>
      <c r="F85" s="15"/>
      <c r="G85" s="15"/>
      <c r="H85" s="15"/>
      <c r="I85" s="15">
        <v>50</v>
      </c>
      <c r="J85" s="15"/>
      <c r="K85" s="15"/>
      <c r="L85" s="8">
        <f t="shared" si="9"/>
        <v>50</v>
      </c>
      <c r="M85" s="8"/>
      <c r="N85" s="15">
        <f t="shared" si="10"/>
        <v>1</v>
      </c>
      <c r="O85" s="11">
        <f t="shared" si="11"/>
        <v>50</v>
      </c>
    </row>
    <row r="86" spans="1:15" ht="14.4" x14ac:dyDescent="0.3">
      <c r="A86" s="9">
        <f t="shared" si="8"/>
        <v>82</v>
      </c>
      <c r="B86" s="19" t="s">
        <v>594</v>
      </c>
      <c r="C86" s="10" t="s">
        <v>547</v>
      </c>
      <c r="D86" s="21" t="s">
        <v>548</v>
      </c>
      <c r="E86" s="15"/>
      <c r="F86" s="15"/>
      <c r="G86" s="15"/>
      <c r="H86" s="15"/>
      <c r="I86" s="15"/>
      <c r="J86" s="15">
        <v>50</v>
      </c>
      <c r="K86" s="15"/>
      <c r="L86" s="8">
        <f t="shared" si="9"/>
        <v>50</v>
      </c>
      <c r="M86" s="8"/>
      <c r="N86" s="15">
        <f t="shared" si="10"/>
        <v>1</v>
      </c>
      <c r="O86" s="11">
        <f t="shared" si="11"/>
        <v>50</v>
      </c>
    </row>
    <row r="87" spans="1:15" ht="14.4" x14ac:dyDescent="0.3">
      <c r="A87" s="9">
        <f t="shared" si="8"/>
        <v>83</v>
      </c>
      <c r="B87" s="19" t="s">
        <v>595</v>
      </c>
      <c r="C87" s="10" t="s">
        <v>547</v>
      </c>
      <c r="D87" s="21" t="s">
        <v>548</v>
      </c>
      <c r="E87" s="15"/>
      <c r="F87" s="15"/>
      <c r="G87" s="15"/>
      <c r="H87" s="15"/>
      <c r="I87" s="15"/>
      <c r="J87" s="15">
        <v>50</v>
      </c>
      <c r="K87" s="15"/>
      <c r="L87" s="8">
        <f t="shared" si="9"/>
        <v>50</v>
      </c>
      <c r="M87" s="8"/>
      <c r="N87" s="15">
        <f t="shared" si="10"/>
        <v>1</v>
      </c>
      <c r="O87" s="11">
        <f t="shared" si="11"/>
        <v>50</v>
      </c>
    </row>
    <row r="88" spans="1:15" ht="14.4" x14ac:dyDescent="0.3">
      <c r="A88" s="9">
        <f t="shared" si="8"/>
        <v>84</v>
      </c>
      <c r="B88" s="19" t="s">
        <v>105</v>
      </c>
      <c r="C88" s="10" t="s">
        <v>11</v>
      </c>
      <c r="D88" s="21" t="s">
        <v>39</v>
      </c>
      <c r="E88" s="15"/>
      <c r="F88" s="15"/>
      <c r="G88" s="15"/>
      <c r="H88" s="15"/>
      <c r="I88" s="15"/>
      <c r="J88" s="15">
        <v>50</v>
      </c>
      <c r="K88" s="15"/>
      <c r="L88" s="8">
        <f t="shared" si="9"/>
        <v>50</v>
      </c>
      <c r="M88" s="8"/>
      <c r="N88" s="15">
        <f t="shared" si="10"/>
        <v>1</v>
      </c>
      <c r="O88" s="11">
        <f t="shared" si="11"/>
        <v>50</v>
      </c>
    </row>
    <row r="89" spans="1:15" ht="14.4" x14ac:dyDescent="0.3">
      <c r="A89" s="9">
        <f t="shared" si="8"/>
        <v>85</v>
      </c>
      <c r="B89" s="19" t="s">
        <v>596</v>
      </c>
      <c r="C89" s="10" t="s">
        <v>11</v>
      </c>
      <c r="D89" s="21" t="s">
        <v>39</v>
      </c>
      <c r="E89" s="15"/>
      <c r="F89" s="15"/>
      <c r="G89" s="15"/>
      <c r="H89" s="15"/>
      <c r="I89" s="15"/>
      <c r="J89" s="15">
        <v>50</v>
      </c>
      <c r="K89" s="15"/>
      <c r="L89" s="8">
        <f t="shared" si="9"/>
        <v>50</v>
      </c>
      <c r="M89" s="8"/>
      <c r="N89" s="15">
        <f t="shared" si="10"/>
        <v>1</v>
      </c>
      <c r="O89" s="11">
        <f t="shared" si="11"/>
        <v>50</v>
      </c>
    </row>
    <row r="90" spans="1:15" ht="14.4" x14ac:dyDescent="0.3">
      <c r="A90" s="9">
        <f t="shared" si="8"/>
        <v>86</v>
      </c>
      <c r="B90" s="19" t="s">
        <v>597</v>
      </c>
      <c r="C90" s="10" t="s">
        <v>13</v>
      </c>
      <c r="D90" s="21" t="s">
        <v>541</v>
      </c>
      <c r="E90" s="15"/>
      <c r="F90" s="15"/>
      <c r="G90" s="15"/>
      <c r="H90" s="15"/>
      <c r="I90" s="15"/>
      <c r="J90" s="15">
        <v>50</v>
      </c>
      <c r="K90" s="15"/>
      <c r="L90" s="8">
        <f t="shared" si="9"/>
        <v>50</v>
      </c>
      <c r="M90" s="8"/>
      <c r="N90" s="15">
        <f t="shared" si="10"/>
        <v>1</v>
      </c>
      <c r="O90" s="11">
        <f t="shared" si="11"/>
        <v>50</v>
      </c>
    </row>
    <row r="91" spans="1:15" ht="14.4" x14ac:dyDescent="0.3">
      <c r="A91" s="9">
        <f t="shared" si="8"/>
        <v>87</v>
      </c>
      <c r="B91" s="19" t="s">
        <v>112</v>
      </c>
      <c r="C91" s="10" t="s">
        <v>12</v>
      </c>
      <c r="D91" s="21" t="s">
        <v>101</v>
      </c>
      <c r="E91" s="15"/>
      <c r="F91" s="15"/>
      <c r="G91" s="15"/>
      <c r="H91" s="15"/>
      <c r="I91" s="15"/>
      <c r="J91" s="15">
        <v>50</v>
      </c>
      <c r="K91" s="15"/>
      <c r="L91" s="8">
        <f t="shared" si="9"/>
        <v>50</v>
      </c>
      <c r="M91" s="8"/>
      <c r="N91" s="15">
        <f t="shared" si="10"/>
        <v>1</v>
      </c>
      <c r="O91" s="11">
        <f t="shared" si="11"/>
        <v>50</v>
      </c>
    </row>
    <row r="92" spans="1:15" ht="14.4" x14ac:dyDescent="0.3">
      <c r="A92" s="9">
        <f t="shared" si="8"/>
        <v>88</v>
      </c>
      <c r="B92" s="19" t="s">
        <v>573</v>
      </c>
      <c r="C92" s="10" t="s">
        <v>13</v>
      </c>
      <c r="D92" s="21" t="s">
        <v>325</v>
      </c>
      <c r="E92" s="15"/>
      <c r="F92" s="15"/>
      <c r="G92" s="15"/>
      <c r="H92" s="15"/>
      <c r="I92" s="15"/>
      <c r="J92" s="15">
        <v>50</v>
      </c>
      <c r="K92" s="15"/>
      <c r="L92" s="8">
        <f t="shared" si="9"/>
        <v>50</v>
      </c>
      <c r="M92" s="8"/>
      <c r="N92" s="15">
        <f t="shared" si="10"/>
        <v>1</v>
      </c>
      <c r="O92" s="11">
        <f t="shared" si="11"/>
        <v>50</v>
      </c>
    </row>
    <row r="93" spans="1:15" ht="14.4" x14ac:dyDescent="0.3">
      <c r="A93" s="9">
        <f t="shared" si="8"/>
        <v>89</v>
      </c>
      <c r="B93" s="19" t="s">
        <v>598</v>
      </c>
      <c r="C93" s="10" t="s">
        <v>13</v>
      </c>
      <c r="D93" s="21" t="s">
        <v>325</v>
      </c>
      <c r="E93" s="15"/>
      <c r="F93" s="15"/>
      <c r="G93" s="15"/>
      <c r="H93" s="15"/>
      <c r="I93" s="15"/>
      <c r="J93" s="15">
        <v>50</v>
      </c>
      <c r="K93" s="15"/>
      <c r="L93" s="8">
        <f t="shared" si="9"/>
        <v>50</v>
      </c>
      <c r="M93" s="8"/>
      <c r="N93" s="15">
        <f t="shared" si="10"/>
        <v>1</v>
      </c>
      <c r="O93" s="11">
        <f t="shared" si="11"/>
        <v>50</v>
      </c>
    </row>
    <row r="94" spans="1:15" ht="14.4" x14ac:dyDescent="0.3">
      <c r="A94" s="9">
        <f t="shared" si="8"/>
        <v>90</v>
      </c>
      <c r="B94" s="19" t="s">
        <v>172</v>
      </c>
      <c r="C94" s="10" t="s">
        <v>14</v>
      </c>
      <c r="D94" s="12" t="s">
        <v>173</v>
      </c>
      <c r="E94" s="15"/>
      <c r="F94" s="15"/>
      <c r="G94" s="15"/>
      <c r="H94" s="15">
        <v>40</v>
      </c>
      <c r="I94" s="15"/>
      <c r="J94" s="15"/>
      <c r="K94" s="15"/>
      <c r="L94" s="8">
        <f t="shared" si="9"/>
        <v>40</v>
      </c>
      <c r="M94" s="8"/>
      <c r="N94" s="15">
        <f t="shared" si="10"/>
        <v>1</v>
      </c>
      <c r="O94" s="11">
        <f t="shared" si="11"/>
        <v>40</v>
      </c>
    </row>
    <row r="95" spans="1:15" ht="14.4" x14ac:dyDescent="0.3">
      <c r="A95" s="9">
        <f t="shared" si="8"/>
        <v>91</v>
      </c>
      <c r="B95" s="19" t="s">
        <v>174</v>
      </c>
      <c r="C95" s="10" t="s">
        <v>14</v>
      </c>
      <c r="D95" s="21" t="s">
        <v>173</v>
      </c>
      <c r="E95" s="15"/>
      <c r="F95" s="15"/>
      <c r="G95" s="15"/>
      <c r="H95" s="15">
        <v>40</v>
      </c>
      <c r="I95" s="15"/>
      <c r="J95" s="15"/>
      <c r="K95" s="15"/>
      <c r="L95" s="8">
        <f t="shared" si="9"/>
        <v>40</v>
      </c>
      <c r="M95" s="8"/>
      <c r="N95" s="15">
        <f t="shared" si="10"/>
        <v>1</v>
      </c>
      <c r="O95" s="11">
        <f t="shared" si="11"/>
        <v>40</v>
      </c>
    </row>
    <row r="96" spans="1:15" ht="14.4" x14ac:dyDescent="0.3">
      <c r="A96" s="9">
        <f t="shared" si="8"/>
        <v>92</v>
      </c>
      <c r="B96" s="19" t="s">
        <v>179</v>
      </c>
      <c r="C96" s="10" t="s">
        <v>11</v>
      </c>
      <c r="D96" s="12" t="s">
        <v>64</v>
      </c>
      <c r="E96" s="15"/>
      <c r="F96" s="15"/>
      <c r="G96" s="15"/>
      <c r="H96" s="15">
        <v>40</v>
      </c>
      <c r="I96" s="15"/>
      <c r="J96" s="15"/>
      <c r="K96" s="15"/>
      <c r="L96" s="8">
        <f t="shared" si="9"/>
        <v>40</v>
      </c>
      <c r="M96" s="8"/>
      <c r="N96" s="15">
        <f t="shared" si="10"/>
        <v>1</v>
      </c>
      <c r="O96" s="11">
        <f t="shared" si="11"/>
        <v>40</v>
      </c>
    </row>
    <row r="97" spans="1:15" ht="14.4" x14ac:dyDescent="0.3">
      <c r="A97" s="9">
        <f t="shared" si="8"/>
        <v>93</v>
      </c>
      <c r="B97" s="19" t="s">
        <v>180</v>
      </c>
      <c r="C97" s="10" t="s">
        <v>11</v>
      </c>
      <c r="D97" s="12"/>
      <c r="E97" s="15"/>
      <c r="F97" s="15"/>
      <c r="G97" s="15"/>
      <c r="H97" s="15">
        <v>40</v>
      </c>
      <c r="I97" s="15"/>
      <c r="J97" s="15"/>
      <c r="K97" s="15"/>
      <c r="L97" s="8">
        <f t="shared" si="9"/>
        <v>40</v>
      </c>
      <c r="M97" s="8"/>
      <c r="N97" s="15">
        <f t="shared" si="10"/>
        <v>1</v>
      </c>
      <c r="O97" s="11">
        <f t="shared" si="11"/>
        <v>40</v>
      </c>
    </row>
    <row r="98" spans="1:15" ht="14.4" x14ac:dyDescent="0.3">
      <c r="A98" s="9">
        <f t="shared" si="8"/>
        <v>94</v>
      </c>
      <c r="B98" s="19" t="s">
        <v>182</v>
      </c>
      <c r="C98" s="10" t="s">
        <v>14</v>
      </c>
      <c r="D98" s="12" t="s">
        <v>45</v>
      </c>
      <c r="E98" s="15"/>
      <c r="F98" s="15"/>
      <c r="G98" s="15"/>
      <c r="H98" s="15">
        <v>40</v>
      </c>
      <c r="I98" s="15"/>
      <c r="J98" s="15"/>
      <c r="K98" s="15"/>
      <c r="L98" s="8">
        <f t="shared" si="9"/>
        <v>40</v>
      </c>
      <c r="M98" s="8"/>
      <c r="N98" s="15">
        <f t="shared" si="10"/>
        <v>1</v>
      </c>
      <c r="O98" s="11">
        <f t="shared" si="11"/>
        <v>40</v>
      </c>
    </row>
    <row r="99" spans="1:15" ht="14.4" x14ac:dyDescent="0.3">
      <c r="A99" s="9">
        <f t="shared" si="8"/>
        <v>95</v>
      </c>
      <c r="B99" s="19" t="s">
        <v>185</v>
      </c>
      <c r="C99" s="10" t="s">
        <v>11</v>
      </c>
      <c r="D99" s="12" t="s">
        <v>43</v>
      </c>
      <c r="E99" s="15"/>
      <c r="F99" s="15"/>
      <c r="G99" s="15"/>
      <c r="H99" s="15">
        <v>40</v>
      </c>
      <c r="I99" s="15"/>
      <c r="J99" s="15"/>
      <c r="K99" s="15"/>
      <c r="L99" s="8">
        <f t="shared" si="9"/>
        <v>40</v>
      </c>
      <c r="M99" s="8"/>
      <c r="N99" s="15">
        <f t="shared" si="10"/>
        <v>1</v>
      </c>
      <c r="O99" s="11">
        <f t="shared" si="11"/>
        <v>40</v>
      </c>
    </row>
    <row r="100" spans="1:15" ht="14.4" x14ac:dyDescent="0.3">
      <c r="A100" s="9">
        <f t="shared" si="8"/>
        <v>96</v>
      </c>
      <c r="B100" s="19" t="s">
        <v>186</v>
      </c>
      <c r="C100" s="10" t="s">
        <v>11</v>
      </c>
      <c r="D100" s="12" t="s">
        <v>187</v>
      </c>
      <c r="E100" s="15"/>
      <c r="F100" s="15"/>
      <c r="G100" s="15"/>
      <c r="H100" s="15">
        <v>40</v>
      </c>
      <c r="I100" s="15"/>
      <c r="J100" s="15"/>
      <c r="K100" s="15"/>
      <c r="L100" s="8">
        <f t="shared" si="9"/>
        <v>40</v>
      </c>
      <c r="M100" s="8"/>
      <c r="N100" s="15">
        <f t="shared" si="10"/>
        <v>1</v>
      </c>
      <c r="O100" s="11">
        <f t="shared" si="11"/>
        <v>40</v>
      </c>
    </row>
    <row r="101" spans="1:15" ht="14.4" x14ac:dyDescent="0.3">
      <c r="A101" s="9">
        <f t="shared" ref="A101:A132" si="12" xml:space="preserve"> ROW() - ROW($A$4)</f>
        <v>97</v>
      </c>
      <c r="B101" s="19" t="s">
        <v>203</v>
      </c>
      <c r="C101" s="10" t="s">
        <v>11</v>
      </c>
      <c r="D101" s="21" t="s">
        <v>43</v>
      </c>
      <c r="E101" s="15"/>
      <c r="F101" s="15"/>
      <c r="G101" s="15"/>
      <c r="H101" s="15">
        <v>20</v>
      </c>
      <c r="I101" s="15">
        <v>20</v>
      </c>
      <c r="J101" s="15"/>
      <c r="K101" s="15"/>
      <c r="L101" s="8">
        <f t="shared" ref="L101:L132" si="13">SUM(E101:K101)</f>
        <v>40</v>
      </c>
      <c r="M101" s="8"/>
      <c r="N101" s="15">
        <f t="shared" ref="N101:N132" si="14">COUNTIF(E101:K101,"&gt;=1")</f>
        <v>2</v>
      </c>
      <c r="O101" s="11">
        <f t="shared" ref="O101:O132" si="15">L101/N101</f>
        <v>20</v>
      </c>
    </row>
    <row r="102" spans="1:15" ht="14.4" x14ac:dyDescent="0.3">
      <c r="A102" s="9">
        <f t="shared" si="12"/>
        <v>98</v>
      </c>
      <c r="B102" s="19" t="s">
        <v>204</v>
      </c>
      <c r="C102" s="10" t="s">
        <v>11</v>
      </c>
      <c r="D102" s="21" t="s">
        <v>43</v>
      </c>
      <c r="E102" s="15"/>
      <c r="F102" s="15"/>
      <c r="G102" s="15"/>
      <c r="H102" s="15">
        <v>20</v>
      </c>
      <c r="I102" s="15">
        <v>20</v>
      </c>
      <c r="J102" s="15"/>
      <c r="K102" s="15"/>
      <c r="L102" s="8">
        <f t="shared" si="13"/>
        <v>40</v>
      </c>
      <c r="M102" s="8"/>
      <c r="N102" s="15">
        <f t="shared" si="14"/>
        <v>2</v>
      </c>
      <c r="O102" s="11">
        <f t="shared" si="15"/>
        <v>20</v>
      </c>
    </row>
    <row r="103" spans="1:15" ht="14.4" x14ac:dyDescent="0.3">
      <c r="A103" s="9">
        <f t="shared" si="12"/>
        <v>99</v>
      </c>
      <c r="B103" s="19" t="s">
        <v>216</v>
      </c>
      <c r="C103" s="10" t="s">
        <v>11</v>
      </c>
      <c r="D103" s="21" t="s">
        <v>33</v>
      </c>
      <c r="E103" s="15"/>
      <c r="F103" s="15">
        <v>20</v>
      </c>
      <c r="G103" s="15"/>
      <c r="H103" s="15">
        <v>20</v>
      </c>
      <c r="I103" s="15"/>
      <c r="J103" s="15"/>
      <c r="K103" s="15"/>
      <c r="L103" s="8">
        <f t="shared" si="13"/>
        <v>40</v>
      </c>
      <c r="M103" s="8"/>
      <c r="N103" s="15">
        <f t="shared" si="14"/>
        <v>2</v>
      </c>
      <c r="O103" s="11">
        <f t="shared" si="15"/>
        <v>20</v>
      </c>
    </row>
    <row r="104" spans="1:15" ht="14.4" x14ac:dyDescent="0.3">
      <c r="A104" s="9">
        <f t="shared" si="12"/>
        <v>100</v>
      </c>
      <c r="B104" s="19" t="s">
        <v>228</v>
      </c>
      <c r="C104" s="10" t="s">
        <v>12</v>
      </c>
      <c r="D104" s="21" t="s">
        <v>101</v>
      </c>
      <c r="E104" s="15"/>
      <c r="F104" s="15"/>
      <c r="G104" s="15">
        <v>40</v>
      </c>
      <c r="H104" s="15"/>
      <c r="I104" s="15"/>
      <c r="J104" s="15"/>
      <c r="K104" s="15"/>
      <c r="L104" s="8">
        <f t="shared" si="13"/>
        <v>40</v>
      </c>
      <c r="M104" s="8"/>
      <c r="N104" s="15">
        <f t="shared" si="14"/>
        <v>1</v>
      </c>
      <c r="O104" s="11">
        <f t="shared" si="15"/>
        <v>40</v>
      </c>
    </row>
    <row r="105" spans="1:15" ht="14.4" x14ac:dyDescent="0.3">
      <c r="A105" s="9">
        <f t="shared" si="12"/>
        <v>101</v>
      </c>
      <c r="B105" s="19" t="s">
        <v>229</v>
      </c>
      <c r="C105" s="10" t="s">
        <v>90</v>
      </c>
      <c r="D105" s="21" t="s">
        <v>101</v>
      </c>
      <c r="E105" s="15"/>
      <c r="F105" s="15"/>
      <c r="G105" s="15">
        <v>40</v>
      </c>
      <c r="H105" s="15"/>
      <c r="I105" s="15"/>
      <c r="J105" s="15"/>
      <c r="K105" s="15"/>
      <c r="L105" s="8">
        <f t="shared" si="13"/>
        <v>40</v>
      </c>
      <c r="M105" s="8"/>
      <c r="N105" s="15">
        <f t="shared" si="14"/>
        <v>1</v>
      </c>
      <c r="O105" s="11">
        <f t="shared" si="15"/>
        <v>40</v>
      </c>
    </row>
    <row r="106" spans="1:15" ht="14.4" x14ac:dyDescent="0.3">
      <c r="A106" s="9">
        <f t="shared" si="12"/>
        <v>102</v>
      </c>
      <c r="B106" s="19" t="s">
        <v>230</v>
      </c>
      <c r="C106" s="10" t="s">
        <v>14</v>
      </c>
      <c r="D106" s="21" t="s">
        <v>84</v>
      </c>
      <c r="E106" s="15"/>
      <c r="F106" s="15"/>
      <c r="G106" s="15">
        <v>40</v>
      </c>
      <c r="H106" s="15"/>
      <c r="I106" s="15"/>
      <c r="J106" s="15"/>
      <c r="K106" s="15"/>
      <c r="L106" s="8">
        <f t="shared" si="13"/>
        <v>40</v>
      </c>
      <c r="M106" s="8"/>
      <c r="N106" s="15">
        <f t="shared" si="14"/>
        <v>1</v>
      </c>
      <c r="O106" s="11">
        <f t="shared" si="15"/>
        <v>40</v>
      </c>
    </row>
    <row r="107" spans="1:15" ht="14.4" x14ac:dyDescent="0.3">
      <c r="A107" s="9">
        <f t="shared" si="12"/>
        <v>103</v>
      </c>
      <c r="B107" s="19" t="s">
        <v>231</v>
      </c>
      <c r="C107" s="10" t="s">
        <v>14</v>
      </c>
      <c r="D107" s="21" t="s">
        <v>84</v>
      </c>
      <c r="E107" s="15"/>
      <c r="F107" s="15"/>
      <c r="G107" s="15">
        <v>40</v>
      </c>
      <c r="H107" s="15"/>
      <c r="I107" s="15"/>
      <c r="J107" s="15"/>
      <c r="K107" s="15"/>
      <c r="L107" s="8">
        <f t="shared" si="13"/>
        <v>40</v>
      </c>
      <c r="M107" s="8"/>
      <c r="N107" s="15">
        <f t="shared" si="14"/>
        <v>1</v>
      </c>
      <c r="O107" s="11">
        <f t="shared" si="15"/>
        <v>40</v>
      </c>
    </row>
    <row r="108" spans="1:15" ht="14.4" x14ac:dyDescent="0.3">
      <c r="A108" s="9">
        <f t="shared" si="12"/>
        <v>104</v>
      </c>
      <c r="B108" s="19" t="s">
        <v>248</v>
      </c>
      <c r="C108" s="10" t="s">
        <v>14</v>
      </c>
      <c r="D108" s="21"/>
      <c r="E108" s="15"/>
      <c r="F108" s="15">
        <v>40</v>
      </c>
      <c r="G108" s="15"/>
      <c r="H108" s="15"/>
      <c r="I108" s="15"/>
      <c r="J108" s="15"/>
      <c r="K108" s="15"/>
      <c r="L108" s="8">
        <f t="shared" si="13"/>
        <v>40</v>
      </c>
      <c r="M108" s="8"/>
      <c r="N108" s="15">
        <f t="shared" si="14"/>
        <v>1</v>
      </c>
      <c r="O108" s="11">
        <f t="shared" si="15"/>
        <v>40</v>
      </c>
    </row>
    <row r="109" spans="1:15" ht="14.4" x14ac:dyDescent="0.3">
      <c r="A109" s="9">
        <f t="shared" si="12"/>
        <v>105</v>
      </c>
      <c r="B109" s="19" t="s">
        <v>251</v>
      </c>
      <c r="C109" s="10" t="s">
        <v>14</v>
      </c>
      <c r="D109" s="21"/>
      <c r="E109" s="15"/>
      <c r="F109" s="15">
        <v>40</v>
      </c>
      <c r="G109" s="15"/>
      <c r="H109" s="15"/>
      <c r="I109" s="15"/>
      <c r="J109" s="15"/>
      <c r="K109" s="15"/>
      <c r="L109" s="8">
        <f t="shared" si="13"/>
        <v>40</v>
      </c>
      <c r="M109" s="8"/>
      <c r="N109" s="15">
        <f t="shared" si="14"/>
        <v>1</v>
      </c>
      <c r="O109" s="11">
        <f t="shared" si="15"/>
        <v>40</v>
      </c>
    </row>
    <row r="110" spans="1:15" ht="14.4" x14ac:dyDescent="0.3">
      <c r="A110" s="9">
        <f t="shared" si="12"/>
        <v>106</v>
      </c>
      <c r="B110" s="19" t="s">
        <v>252</v>
      </c>
      <c r="C110" s="10" t="s">
        <v>14</v>
      </c>
      <c r="D110" s="21"/>
      <c r="E110" s="15"/>
      <c r="F110" s="15">
        <v>40</v>
      </c>
      <c r="G110" s="15"/>
      <c r="H110" s="15"/>
      <c r="I110" s="15"/>
      <c r="J110" s="15"/>
      <c r="K110" s="15"/>
      <c r="L110" s="8">
        <f t="shared" si="13"/>
        <v>40</v>
      </c>
      <c r="M110" s="8"/>
      <c r="N110" s="15">
        <f t="shared" si="14"/>
        <v>1</v>
      </c>
      <c r="O110" s="11">
        <f t="shared" si="15"/>
        <v>40</v>
      </c>
    </row>
    <row r="111" spans="1:15" ht="14.4" x14ac:dyDescent="0.3">
      <c r="A111" s="9">
        <f t="shared" si="12"/>
        <v>107</v>
      </c>
      <c r="B111" s="19" t="s">
        <v>253</v>
      </c>
      <c r="C111" s="10" t="s">
        <v>11</v>
      </c>
      <c r="D111" s="21" t="s">
        <v>39</v>
      </c>
      <c r="E111" s="15"/>
      <c r="F111" s="15">
        <v>40</v>
      </c>
      <c r="G111" s="15"/>
      <c r="H111" s="15"/>
      <c r="I111" s="15"/>
      <c r="J111" s="15"/>
      <c r="K111" s="15"/>
      <c r="L111" s="8">
        <f t="shared" si="13"/>
        <v>40</v>
      </c>
      <c r="M111" s="8"/>
      <c r="N111" s="15">
        <f t="shared" si="14"/>
        <v>1</v>
      </c>
      <c r="O111" s="11">
        <f t="shared" si="15"/>
        <v>40</v>
      </c>
    </row>
    <row r="112" spans="1:15" ht="14.4" x14ac:dyDescent="0.3">
      <c r="A112" s="9">
        <f t="shared" si="12"/>
        <v>108</v>
      </c>
      <c r="B112" s="19" t="s">
        <v>103</v>
      </c>
      <c r="C112" s="10" t="s">
        <v>11</v>
      </c>
      <c r="D112" s="21" t="s">
        <v>39</v>
      </c>
      <c r="E112" s="15"/>
      <c r="F112" s="15">
        <v>40</v>
      </c>
      <c r="G112" s="15"/>
      <c r="H112" s="15"/>
      <c r="I112" s="15"/>
      <c r="J112" s="15"/>
      <c r="K112" s="15"/>
      <c r="L112" s="8">
        <f t="shared" si="13"/>
        <v>40</v>
      </c>
      <c r="M112" s="8"/>
      <c r="N112" s="15">
        <f t="shared" si="14"/>
        <v>1</v>
      </c>
      <c r="O112" s="11">
        <f t="shared" si="15"/>
        <v>40</v>
      </c>
    </row>
    <row r="113" spans="1:15" ht="14.4" x14ac:dyDescent="0.3">
      <c r="A113" s="9">
        <f t="shared" si="12"/>
        <v>109</v>
      </c>
      <c r="B113" s="19" t="s">
        <v>260</v>
      </c>
      <c r="C113" s="10" t="s">
        <v>11</v>
      </c>
      <c r="D113" s="21"/>
      <c r="E113" s="15"/>
      <c r="F113" s="15">
        <v>20</v>
      </c>
      <c r="G113" s="15"/>
      <c r="H113" s="15"/>
      <c r="I113" s="15">
        <v>20</v>
      </c>
      <c r="J113" s="15"/>
      <c r="K113" s="15"/>
      <c r="L113" s="8">
        <f t="shared" si="13"/>
        <v>40</v>
      </c>
      <c r="M113" s="8"/>
      <c r="N113" s="15">
        <f t="shared" si="14"/>
        <v>2</v>
      </c>
      <c r="O113" s="11">
        <f t="shared" si="15"/>
        <v>20</v>
      </c>
    </row>
    <row r="114" spans="1:15" ht="14.4" x14ac:dyDescent="0.3">
      <c r="A114" s="9">
        <f t="shared" si="12"/>
        <v>110</v>
      </c>
      <c r="B114" s="19" t="s">
        <v>261</v>
      </c>
      <c r="C114" s="10" t="s">
        <v>11</v>
      </c>
      <c r="D114" s="21"/>
      <c r="E114" s="15"/>
      <c r="F114" s="15">
        <v>20</v>
      </c>
      <c r="G114" s="15"/>
      <c r="H114" s="15"/>
      <c r="I114" s="15">
        <v>20</v>
      </c>
      <c r="J114" s="15"/>
      <c r="K114" s="15"/>
      <c r="L114" s="8">
        <f t="shared" si="13"/>
        <v>40</v>
      </c>
      <c r="M114" s="8"/>
      <c r="N114" s="15">
        <f t="shared" si="14"/>
        <v>2</v>
      </c>
      <c r="O114" s="11">
        <f t="shared" si="15"/>
        <v>20</v>
      </c>
    </row>
    <row r="115" spans="1:15" ht="14.4" x14ac:dyDescent="0.3">
      <c r="A115" s="9">
        <f t="shared" si="12"/>
        <v>111</v>
      </c>
      <c r="B115" s="19" t="s">
        <v>264</v>
      </c>
      <c r="C115" s="10" t="s">
        <v>14</v>
      </c>
      <c r="D115" s="21" t="s">
        <v>45</v>
      </c>
      <c r="E115" s="15">
        <v>40</v>
      </c>
      <c r="F115" s="15"/>
      <c r="G115" s="15"/>
      <c r="H115" s="15"/>
      <c r="I115" s="15"/>
      <c r="J115" s="15"/>
      <c r="K115" s="15"/>
      <c r="L115" s="8">
        <f t="shared" si="13"/>
        <v>40</v>
      </c>
      <c r="M115" s="8"/>
      <c r="N115" s="15">
        <f t="shared" si="14"/>
        <v>1</v>
      </c>
      <c r="O115" s="11">
        <f t="shared" si="15"/>
        <v>40</v>
      </c>
    </row>
    <row r="116" spans="1:15" ht="14.4" x14ac:dyDescent="0.3">
      <c r="A116" s="9">
        <f t="shared" si="12"/>
        <v>112</v>
      </c>
      <c r="B116" s="19" t="s">
        <v>135</v>
      </c>
      <c r="C116" s="10" t="s">
        <v>90</v>
      </c>
      <c r="D116" s="21" t="s">
        <v>136</v>
      </c>
      <c r="E116" s="15">
        <v>40</v>
      </c>
      <c r="F116" s="15"/>
      <c r="G116" s="15"/>
      <c r="H116" s="15"/>
      <c r="I116" s="15"/>
      <c r="J116" s="15"/>
      <c r="K116" s="15"/>
      <c r="L116" s="8">
        <f t="shared" si="13"/>
        <v>40</v>
      </c>
      <c r="M116" s="8"/>
      <c r="N116" s="15">
        <f t="shared" si="14"/>
        <v>1</v>
      </c>
      <c r="O116" s="11">
        <f t="shared" si="15"/>
        <v>40</v>
      </c>
    </row>
    <row r="117" spans="1:15" ht="14.4" x14ac:dyDescent="0.3">
      <c r="A117" s="9">
        <f t="shared" si="12"/>
        <v>113</v>
      </c>
      <c r="B117" s="19" t="s">
        <v>474</v>
      </c>
      <c r="C117" s="10" t="s">
        <v>14</v>
      </c>
      <c r="D117" s="21" t="s">
        <v>475</v>
      </c>
      <c r="E117" s="15"/>
      <c r="F117" s="15"/>
      <c r="G117" s="15"/>
      <c r="H117" s="15"/>
      <c r="I117" s="15">
        <v>40</v>
      </c>
      <c r="J117" s="15"/>
      <c r="K117" s="15"/>
      <c r="L117" s="8">
        <f t="shared" si="13"/>
        <v>40</v>
      </c>
      <c r="M117" s="8"/>
      <c r="N117" s="15">
        <f t="shared" si="14"/>
        <v>1</v>
      </c>
      <c r="O117" s="11">
        <f t="shared" si="15"/>
        <v>40</v>
      </c>
    </row>
    <row r="118" spans="1:15" ht="14.4" x14ac:dyDescent="0.3">
      <c r="A118" s="9">
        <f t="shared" si="12"/>
        <v>114</v>
      </c>
      <c r="B118" s="19" t="s">
        <v>574</v>
      </c>
      <c r="C118" s="10" t="s">
        <v>13</v>
      </c>
      <c r="D118" s="21" t="s">
        <v>325</v>
      </c>
      <c r="E118" s="15"/>
      <c r="F118" s="15"/>
      <c r="G118" s="15"/>
      <c r="H118" s="15"/>
      <c r="I118" s="15"/>
      <c r="J118" s="15">
        <v>40</v>
      </c>
      <c r="K118" s="15"/>
      <c r="L118" s="8">
        <f t="shared" si="13"/>
        <v>40</v>
      </c>
      <c r="M118" s="8"/>
      <c r="N118" s="15">
        <f t="shared" si="14"/>
        <v>1</v>
      </c>
      <c r="O118" s="11">
        <f t="shared" si="15"/>
        <v>40</v>
      </c>
    </row>
    <row r="119" spans="1:15" ht="14.4" x14ac:dyDescent="0.3">
      <c r="A119" s="9">
        <f t="shared" si="12"/>
        <v>115</v>
      </c>
      <c r="B119" s="19" t="s">
        <v>582</v>
      </c>
      <c r="C119" s="10" t="s">
        <v>13</v>
      </c>
      <c r="D119" s="21" t="s">
        <v>325</v>
      </c>
      <c r="E119" s="15"/>
      <c r="F119" s="15"/>
      <c r="G119" s="15"/>
      <c r="H119" s="15"/>
      <c r="I119" s="15"/>
      <c r="J119" s="15">
        <v>40</v>
      </c>
      <c r="K119" s="15"/>
      <c r="L119" s="8">
        <f t="shared" si="13"/>
        <v>40</v>
      </c>
      <c r="M119" s="8"/>
      <c r="N119" s="15">
        <f t="shared" si="14"/>
        <v>1</v>
      </c>
      <c r="O119" s="11">
        <f t="shared" si="15"/>
        <v>40</v>
      </c>
    </row>
    <row r="120" spans="1:15" ht="14.4" x14ac:dyDescent="0.3">
      <c r="A120" s="9">
        <f t="shared" si="12"/>
        <v>116</v>
      </c>
      <c r="B120" s="19" t="s">
        <v>599</v>
      </c>
      <c r="C120" s="10" t="s">
        <v>12</v>
      </c>
      <c r="D120" s="21" t="s">
        <v>101</v>
      </c>
      <c r="E120" s="15"/>
      <c r="F120" s="15"/>
      <c r="G120" s="15"/>
      <c r="H120" s="15"/>
      <c r="I120" s="15"/>
      <c r="J120" s="15">
        <v>40</v>
      </c>
      <c r="K120" s="15"/>
      <c r="L120" s="8">
        <f t="shared" si="13"/>
        <v>40</v>
      </c>
      <c r="M120" s="8"/>
      <c r="N120" s="15">
        <f t="shared" si="14"/>
        <v>1</v>
      </c>
      <c r="O120" s="11">
        <f t="shared" si="15"/>
        <v>40</v>
      </c>
    </row>
    <row r="121" spans="1:15" ht="14.4" x14ac:dyDescent="0.3">
      <c r="A121" s="9">
        <f t="shared" si="12"/>
        <v>117</v>
      </c>
      <c r="B121" s="19" t="s">
        <v>600</v>
      </c>
      <c r="C121" s="10" t="s">
        <v>12</v>
      </c>
      <c r="D121" s="21" t="s">
        <v>101</v>
      </c>
      <c r="E121" s="15"/>
      <c r="F121" s="15"/>
      <c r="G121" s="15"/>
      <c r="H121" s="15"/>
      <c r="I121" s="15"/>
      <c r="J121" s="15">
        <v>40</v>
      </c>
      <c r="K121" s="15"/>
      <c r="L121" s="8">
        <f t="shared" si="13"/>
        <v>40</v>
      </c>
      <c r="M121" s="8"/>
      <c r="N121" s="15">
        <f t="shared" si="14"/>
        <v>1</v>
      </c>
      <c r="O121" s="11">
        <f t="shared" si="15"/>
        <v>40</v>
      </c>
    </row>
    <row r="122" spans="1:15" ht="14.4" x14ac:dyDescent="0.3">
      <c r="A122" s="9">
        <f t="shared" si="12"/>
        <v>118</v>
      </c>
      <c r="B122" s="19" t="s">
        <v>190</v>
      </c>
      <c r="C122" s="10" t="s">
        <v>11</v>
      </c>
      <c r="D122" s="12" t="s">
        <v>38</v>
      </c>
      <c r="E122" s="15"/>
      <c r="F122" s="15"/>
      <c r="G122" s="15"/>
      <c r="H122" s="15">
        <v>30</v>
      </c>
      <c r="I122" s="15"/>
      <c r="J122" s="15"/>
      <c r="K122" s="15"/>
      <c r="L122" s="8">
        <f t="shared" si="13"/>
        <v>30</v>
      </c>
      <c r="M122" s="8"/>
      <c r="N122" s="15">
        <f t="shared" si="14"/>
        <v>1</v>
      </c>
      <c r="O122" s="11">
        <f t="shared" si="15"/>
        <v>30</v>
      </c>
    </row>
    <row r="123" spans="1:15" ht="14.4" x14ac:dyDescent="0.3">
      <c r="A123" s="9">
        <f t="shared" si="12"/>
        <v>119</v>
      </c>
      <c r="B123" s="19" t="s">
        <v>197</v>
      </c>
      <c r="C123" s="10" t="s">
        <v>14</v>
      </c>
      <c r="D123" s="21" t="s">
        <v>45</v>
      </c>
      <c r="E123" s="15"/>
      <c r="F123" s="15"/>
      <c r="G123" s="15"/>
      <c r="H123" s="15">
        <v>30</v>
      </c>
      <c r="I123" s="15"/>
      <c r="J123" s="15"/>
      <c r="K123" s="15"/>
      <c r="L123" s="8">
        <f t="shared" si="13"/>
        <v>30</v>
      </c>
      <c r="M123" s="8"/>
      <c r="N123" s="15">
        <f t="shared" si="14"/>
        <v>1</v>
      </c>
      <c r="O123" s="11">
        <f t="shared" si="15"/>
        <v>30</v>
      </c>
    </row>
    <row r="124" spans="1:15" ht="14.4" x14ac:dyDescent="0.3">
      <c r="A124" s="9">
        <f t="shared" si="12"/>
        <v>120</v>
      </c>
      <c r="B124" s="19" t="s">
        <v>235</v>
      </c>
      <c r="C124" s="10" t="s">
        <v>14</v>
      </c>
      <c r="D124" s="21" t="s">
        <v>84</v>
      </c>
      <c r="E124" s="15"/>
      <c r="F124" s="15"/>
      <c r="G124" s="15">
        <v>30</v>
      </c>
      <c r="H124" s="15"/>
      <c r="I124" s="15"/>
      <c r="J124" s="15"/>
      <c r="K124" s="15"/>
      <c r="L124" s="8">
        <f t="shared" si="13"/>
        <v>30</v>
      </c>
      <c r="M124" s="8"/>
      <c r="N124" s="15">
        <f t="shared" si="14"/>
        <v>1</v>
      </c>
      <c r="O124" s="11">
        <f t="shared" si="15"/>
        <v>30</v>
      </c>
    </row>
    <row r="125" spans="1:15" ht="14.4" x14ac:dyDescent="0.3">
      <c r="A125" s="9">
        <f t="shared" si="12"/>
        <v>121</v>
      </c>
      <c r="B125" s="19" t="s">
        <v>236</v>
      </c>
      <c r="C125" s="10" t="s">
        <v>14</v>
      </c>
      <c r="D125" s="21" t="s">
        <v>84</v>
      </c>
      <c r="E125" s="15"/>
      <c r="F125" s="15"/>
      <c r="G125" s="15">
        <v>30</v>
      </c>
      <c r="H125" s="15"/>
      <c r="I125" s="15"/>
      <c r="J125" s="15"/>
      <c r="K125" s="15"/>
      <c r="L125" s="8">
        <f t="shared" si="13"/>
        <v>30</v>
      </c>
      <c r="M125" s="8"/>
      <c r="N125" s="15">
        <f t="shared" si="14"/>
        <v>1</v>
      </c>
      <c r="O125" s="11">
        <f t="shared" si="15"/>
        <v>30</v>
      </c>
    </row>
    <row r="126" spans="1:15" ht="14.4" x14ac:dyDescent="0.3">
      <c r="A126" s="9">
        <f t="shared" si="12"/>
        <v>122</v>
      </c>
      <c r="B126" s="19" t="s">
        <v>238</v>
      </c>
      <c r="C126" s="10" t="s">
        <v>12</v>
      </c>
      <c r="D126" s="21" t="s">
        <v>146</v>
      </c>
      <c r="E126" s="15"/>
      <c r="F126" s="15"/>
      <c r="G126" s="15">
        <v>30</v>
      </c>
      <c r="H126" s="15"/>
      <c r="I126" s="15"/>
      <c r="J126" s="15"/>
      <c r="K126" s="15"/>
      <c r="L126" s="8">
        <f t="shared" si="13"/>
        <v>30</v>
      </c>
      <c r="M126" s="8"/>
      <c r="N126" s="15">
        <f t="shared" si="14"/>
        <v>1</v>
      </c>
      <c r="O126" s="11">
        <f t="shared" si="15"/>
        <v>30</v>
      </c>
    </row>
    <row r="127" spans="1:15" ht="14.4" x14ac:dyDescent="0.3">
      <c r="A127" s="9">
        <f t="shared" si="12"/>
        <v>123</v>
      </c>
      <c r="B127" s="19" t="s">
        <v>239</v>
      </c>
      <c r="C127" s="10" t="s">
        <v>12</v>
      </c>
      <c r="D127" s="21" t="s">
        <v>146</v>
      </c>
      <c r="E127" s="15"/>
      <c r="F127" s="15"/>
      <c r="G127" s="15">
        <v>30</v>
      </c>
      <c r="H127" s="15"/>
      <c r="I127" s="15"/>
      <c r="J127" s="15"/>
      <c r="K127" s="15"/>
      <c r="L127" s="8">
        <f t="shared" si="13"/>
        <v>30</v>
      </c>
      <c r="M127" s="8"/>
      <c r="N127" s="15">
        <f t="shared" si="14"/>
        <v>1</v>
      </c>
      <c r="O127" s="11">
        <f t="shared" si="15"/>
        <v>30</v>
      </c>
    </row>
    <row r="128" spans="1:15" ht="14.4" x14ac:dyDescent="0.3">
      <c r="A128" s="9">
        <f t="shared" si="12"/>
        <v>124</v>
      </c>
      <c r="B128" s="19" t="s">
        <v>240</v>
      </c>
      <c r="C128" s="10" t="s">
        <v>12</v>
      </c>
      <c r="D128" s="21" t="s">
        <v>146</v>
      </c>
      <c r="E128" s="15"/>
      <c r="F128" s="15"/>
      <c r="G128" s="15">
        <v>30</v>
      </c>
      <c r="H128" s="15"/>
      <c r="I128" s="15"/>
      <c r="J128" s="15"/>
      <c r="K128" s="15"/>
      <c r="L128" s="8">
        <f t="shared" si="13"/>
        <v>30</v>
      </c>
      <c r="M128" s="8"/>
      <c r="N128" s="15">
        <f t="shared" si="14"/>
        <v>1</v>
      </c>
      <c r="O128" s="11">
        <f t="shared" si="15"/>
        <v>30</v>
      </c>
    </row>
    <row r="129" spans="1:15" ht="14.4" x14ac:dyDescent="0.3">
      <c r="A129" s="9">
        <f t="shared" si="12"/>
        <v>125</v>
      </c>
      <c r="B129" s="19" t="s">
        <v>254</v>
      </c>
      <c r="C129" s="10" t="s">
        <v>11</v>
      </c>
      <c r="D129" s="21" t="s">
        <v>33</v>
      </c>
      <c r="E129" s="15"/>
      <c r="F129" s="15">
        <v>30</v>
      </c>
      <c r="G129" s="15"/>
      <c r="H129" s="15"/>
      <c r="I129" s="15"/>
      <c r="J129" s="15"/>
      <c r="K129" s="15"/>
      <c r="L129" s="8">
        <f t="shared" si="13"/>
        <v>30</v>
      </c>
      <c r="M129" s="8"/>
      <c r="N129" s="15">
        <f t="shared" si="14"/>
        <v>1</v>
      </c>
      <c r="O129" s="11">
        <f t="shared" si="15"/>
        <v>30</v>
      </c>
    </row>
    <row r="130" spans="1:15" ht="14.4" x14ac:dyDescent="0.3">
      <c r="A130" s="9">
        <f t="shared" si="12"/>
        <v>126</v>
      </c>
      <c r="B130" s="19" t="s">
        <v>255</v>
      </c>
      <c r="C130" s="10" t="s">
        <v>11</v>
      </c>
      <c r="D130" s="21"/>
      <c r="E130" s="15"/>
      <c r="F130" s="15">
        <v>30</v>
      </c>
      <c r="G130" s="15"/>
      <c r="H130" s="15"/>
      <c r="I130" s="15"/>
      <c r="J130" s="15"/>
      <c r="K130" s="15"/>
      <c r="L130" s="8">
        <f t="shared" si="13"/>
        <v>30</v>
      </c>
      <c r="M130" s="8"/>
      <c r="N130" s="15">
        <f t="shared" si="14"/>
        <v>1</v>
      </c>
      <c r="O130" s="11">
        <f t="shared" si="15"/>
        <v>30</v>
      </c>
    </row>
    <row r="131" spans="1:15" ht="14.4" x14ac:dyDescent="0.3">
      <c r="A131" s="9">
        <f t="shared" si="12"/>
        <v>127</v>
      </c>
      <c r="B131" s="19" t="s">
        <v>265</v>
      </c>
      <c r="C131" s="10" t="s">
        <v>266</v>
      </c>
      <c r="D131" s="21" t="s">
        <v>51</v>
      </c>
      <c r="E131" s="15">
        <v>30</v>
      </c>
      <c r="F131" s="15"/>
      <c r="G131" s="15"/>
      <c r="H131" s="15"/>
      <c r="I131" s="15"/>
      <c r="J131" s="15"/>
      <c r="K131" s="15"/>
      <c r="L131" s="8">
        <f t="shared" si="13"/>
        <v>30</v>
      </c>
      <c r="M131" s="8"/>
      <c r="N131" s="15">
        <f t="shared" si="14"/>
        <v>1</v>
      </c>
      <c r="O131" s="11">
        <f t="shared" si="15"/>
        <v>30</v>
      </c>
    </row>
    <row r="132" spans="1:15" ht="14.4" x14ac:dyDescent="0.3">
      <c r="A132" s="9">
        <f t="shared" si="12"/>
        <v>128</v>
      </c>
      <c r="B132" s="19" t="s">
        <v>267</v>
      </c>
      <c r="C132" s="10" t="s">
        <v>266</v>
      </c>
      <c r="D132" s="21" t="s">
        <v>183</v>
      </c>
      <c r="E132" s="15">
        <v>30</v>
      </c>
      <c r="F132" s="15"/>
      <c r="G132" s="15"/>
      <c r="H132" s="15"/>
      <c r="I132" s="15"/>
      <c r="J132" s="15"/>
      <c r="K132" s="15"/>
      <c r="L132" s="8">
        <f t="shared" si="13"/>
        <v>30</v>
      </c>
      <c r="M132" s="8"/>
      <c r="N132" s="15">
        <f t="shared" si="14"/>
        <v>1</v>
      </c>
      <c r="O132" s="11">
        <f t="shared" si="15"/>
        <v>30</v>
      </c>
    </row>
    <row r="133" spans="1:15" ht="14.4" x14ac:dyDescent="0.3">
      <c r="A133" s="9">
        <f t="shared" ref="A133:A154" si="16" xml:space="preserve"> ROW() - ROW($A$4)</f>
        <v>129</v>
      </c>
      <c r="B133" s="19" t="s">
        <v>476</v>
      </c>
      <c r="C133" s="10" t="s">
        <v>11</v>
      </c>
      <c r="D133" s="21" t="s">
        <v>39</v>
      </c>
      <c r="E133" s="15"/>
      <c r="F133" s="15"/>
      <c r="G133" s="15"/>
      <c r="H133" s="15"/>
      <c r="I133" s="15">
        <v>30</v>
      </c>
      <c r="J133" s="15"/>
      <c r="K133" s="15"/>
      <c r="L133" s="8">
        <f t="shared" ref="L133:L161" si="17">SUM(E133:K133)</f>
        <v>30</v>
      </c>
      <c r="M133" s="8"/>
      <c r="N133" s="15">
        <f t="shared" ref="N133:N161" si="18">COUNTIF(E133:K133,"&gt;=1")</f>
        <v>1</v>
      </c>
      <c r="O133" s="11">
        <f t="shared" ref="O133:O161" si="19">L133/N133</f>
        <v>30</v>
      </c>
    </row>
    <row r="134" spans="1:15" ht="14.4" x14ac:dyDescent="0.3">
      <c r="A134" s="9">
        <f t="shared" si="16"/>
        <v>130</v>
      </c>
      <c r="B134" s="19" t="s">
        <v>477</v>
      </c>
      <c r="C134" s="10" t="s">
        <v>11</v>
      </c>
      <c r="D134" s="21" t="s">
        <v>39</v>
      </c>
      <c r="E134" s="15"/>
      <c r="F134" s="15"/>
      <c r="G134" s="15"/>
      <c r="H134" s="15"/>
      <c r="I134" s="15">
        <v>30</v>
      </c>
      <c r="J134" s="15"/>
      <c r="K134" s="15"/>
      <c r="L134" s="8">
        <f t="shared" si="17"/>
        <v>30</v>
      </c>
      <c r="M134" s="8"/>
      <c r="N134" s="15">
        <f t="shared" si="18"/>
        <v>1</v>
      </c>
      <c r="O134" s="11">
        <f t="shared" si="19"/>
        <v>30</v>
      </c>
    </row>
    <row r="135" spans="1:15" ht="14.4" x14ac:dyDescent="0.3">
      <c r="A135" s="9">
        <f t="shared" si="16"/>
        <v>131</v>
      </c>
      <c r="B135" s="19" t="s">
        <v>478</v>
      </c>
      <c r="C135" s="10" t="s">
        <v>14</v>
      </c>
      <c r="D135" s="21" t="s">
        <v>479</v>
      </c>
      <c r="E135" s="15"/>
      <c r="F135" s="15"/>
      <c r="G135" s="15"/>
      <c r="H135" s="15"/>
      <c r="I135" s="15">
        <v>30</v>
      </c>
      <c r="J135" s="15"/>
      <c r="K135" s="15"/>
      <c r="L135" s="8">
        <f t="shared" si="17"/>
        <v>30</v>
      </c>
      <c r="M135" s="8"/>
      <c r="N135" s="15">
        <f t="shared" si="18"/>
        <v>1</v>
      </c>
      <c r="O135" s="11">
        <f t="shared" si="19"/>
        <v>30</v>
      </c>
    </row>
    <row r="136" spans="1:15" ht="14.4" x14ac:dyDescent="0.3">
      <c r="A136" s="9">
        <f t="shared" si="16"/>
        <v>132</v>
      </c>
      <c r="B136" s="19" t="s">
        <v>480</v>
      </c>
      <c r="C136" s="10" t="s">
        <v>14</v>
      </c>
      <c r="D136" s="21" t="s">
        <v>481</v>
      </c>
      <c r="E136" s="15"/>
      <c r="F136" s="15"/>
      <c r="G136" s="15"/>
      <c r="H136" s="15"/>
      <c r="I136" s="15">
        <v>30</v>
      </c>
      <c r="J136" s="15"/>
      <c r="K136" s="15"/>
      <c r="L136" s="8">
        <f t="shared" si="17"/>
        <v>30</v>
      </c>
      <c r="M136" s="8"/>
      <c r="N136" s="15">
        <f t="shared" si="18"/>
        <v>1</v>
      </c>
      <c r="O136" s="11">
        <f t="shared" si="19"/>
        <v>30</v>
      </c>
    </row>
    <row r="137" spans="1:15" ht="14.4" x14ac:dyDescent="0.3">
      <c r="A137" s="9">
        <f t="shared" si="16"/>
        <v>133</v>
      </c>
      <c r="B137" s="19" t="s">
        <v>482</v>
      </c>
      <c r="C137" s="10" t="s">
        <v>14</v>
      </c>
      <c r="D137" s="21"/>
      <c r="E137" s="15"/>
      <c r="F137" s="15"/>
      <c r="G137" s="15"/>
      <c r="H137" s="15"/>
      <c r="I137" s="15">
        <v>30</v>
      </c>
      <c r="J137" s="15"/>
      <c r="K137" s="15"/>
      <c r="L137" s="8">
        <f t="shared" si="17"/>
        <v>30</v>
      </c>
      <c r="M137" s="8"/>
      <c r="N137" s="15">
        <f t="shared" si="18"/>
        <v>1</v>
      </c>
      <c r="O137" s="11">
        <f t="shared" si="19"/>
        <v>30</v>
      </c>
    </row>
    <row r="138" spans="1:15" ht="14.4" x14ac:dyDescent="0.3">
      <c r="A138" s="9">
        <f t="shared" si="16"/>
        <v>134</v>
      </c>
      <c r="B138" s="19" t="s">
        <v>483</v>
      </c>
      <c r="C138" s="10" t="s">
        <v>14</v>
      </c>
      <c r="D138" s="21" t="s">
        <v>484</v>
      </c>
      <c r="E138" s="15"/>
      <c r="F138" s="15"/>
      <c r="G138" s="15"/>
      <c r="H138" s="15"/>
      <c r="I138" s="15">
        <v>30</v>
      </c>
      <c r="J138" s="15"/>
      <c r="K138" s="15"/>
      <c r="L138" s="8">
        <f t="shared" si="17"/>
        <v>30</v>
      </c>
      <c r="M138" s="8"/>
      <c r="N138" s="15">
        <f t="shared" si="18"/>
        <v>1</v>
      </c>
      <c r="O138" s="11">
        <f t="shared" si="19"/>
        <v>30</v>
      </c>
    </row>
    <row r="139" spans="1:15" ht="14.4" x14ac:dyDescent="0.3">
      <c r="A139" s="9">
        <f t="shared" si="16"/>
        <v>135</v>
      </c>
      <c r="B139" s="19" t="s">
        <v>361</v>
      </c>
      <c r="C139" s="10" t="s">
        <v>14</v>
      </c>
      <c r="D139" s="21" t="s">
        <v>164</v>
      </c>
      <c r="E139" s="15"/>
      <c r="F139" s="15"/>
      <c r="G139" s="15"/>
      <c r="H139" s="15"/>
      <c r="I139" s="15">
        <v>30</v>
      </c>
      <c r="J139" s="15"/>
      <c r="K139" s="15"/>
      <c r="L139" s="8">
        <f t="shared" si="17"/>
        <v>30</v>
      </c>
      <c r="M139" s="8"/>
      <c r="N139" s="15">
        <f t="shared" si="18"/>
        <v>1</v>
      </c>
      <c r="O139" s="11">
        <f t="shared" si="19"/>
        <v>30</v>
      </c>
    </row>
    <row r="140" spans="1:15" ht="14.4" x14ac:dyDescent="0.3">
      <c r="A140" s="9">
        <f t="shared" si="16"/>
        <v>136</v>
      </c>
      <c r="B140" s="19" t="s">
        <v>485</v>
      </c>
      <c r="C140" s="10" t="s">
        <v>14</v>
      </c>
      <c r="D140" s="21"/>
      <c r="E140" s="15"/>
      <c r="F140" s="15"/>
      <c r="G140" s="15"/>
      <c r="H140" s="15"/>
      <c r="I140" s="15">
        <v>30</v>
      </c>
      <c r="J140" s="15"/>
      <c r="K140" s="15"/>
      <c r="L140" s="8">
        <f t="shared" si="17"/>
        <v>30</v>
      </c>
      <c r="M140" s="8"/>
      <c r="N140" s="15">
        <f t="shared" si="18"/>
        <v>1</v>
      </c>
      <c r="O140" s="11">
        <f t="shared" si="19"/>
        <v>30</v>
      </c>
    </row>
    <row r="141" spans="1:15" ht="14.4" x14ac:dyDescent="0.3">
      <c r="A141" s="9">
        <f t="shared" si="16"/>
        <v>137</v>
      </c>
      <c r="B141" s="19" t="s">
        <v>486</v>
      </c>
      <c r="C141" s="10" t="s">
        <v>14</v>
      </c>
      <c r="D141" s="21"/>
      <c r="E141" s="15"/>
      <c r="F141" s="15"/>
      <c r="G141" s="15"/>
      <c r="H141" s="15"/>
      <c r="I141" s="15">
        <v>30</v>
      </c>
      <c r="J141" s="15"/>
      <c r="K141" s="15"/>
      <c r="L141" s="8">
        <f t="shared" si="17"/>
        <v>30</v>
      </c>
      <c r="M141" s="8"/>
      <c r="N141" s="15">
        <f t="shared" si="18"/>
        <v>1</v>
      </c>
      <c r="O141" s="11">
        <f t="shared" si="19"/>
        <v>30</v>
      </c>
    </row>
    <row r="142" spans="1:15" ht="14.4" x14ac:dyDescent="0.3">
      <c r="A142" s="9">
        <f t="shared" si="16"/>
        <v>138</v>
      </c>
      <c r="B142" s="19" t="s">
        <v>487</v>
      </c>
      <c r="C142" s="10" t="s">
        <v>14</v>
      </c>
      <c r="D142" s="21"/>
      <c r="E142" s="15"/>
      <c r="F142" s="15"/>
      <c r="G142" s="15"/>
      <c r="H142" s="15"/>
      <c r="I142" s="15">
        <v>30</v>
      </c>
      <c r="J142" s="15"/>
      <c r="K142" s="15"/>
      <c r="L142" s="8">
        <f t="shared" si="17"/>
        <v>30</v>
      </c>
      <c r="M142" s="8"/>
      <c r="N142" s="15">
        <f t="shared" si="18"/>
        <v>1</v>
      </c>
      <c r="O142" s="11">
        <f t="shared" si="19"/>
        <v>30</v>
      </c>
    </row>
    <row r="143" spans="1:15" ht="14.4" x14ac:dyDescent="0.3">
      <c r="A143" s="9">
        <f t="shared" si="16"/>
        <v>139</v>
      </c>
      <c r="B143" s="19" t="s">
        <v>324</v>
      </c>
      <c r="C143" s="10" t="s">
        <v>13</v>
      </c>
      <c r="D143" s="21" t="s">
        <v>325</v>
      </c>
      <c r="E143" s="15"/>
      <c r="F143" s="15"/>
      <c r="G143" s="15"/>
      <c r="H143" s="15"/>
      <c r="I143" s="15"/>
      <c r="J143" s="15">
        <v>30</v>
      </c>
      <c r="K143" s="15"/>
      <c r="L143" s="8">
        <f t="shared" si="17"/>
        <v>30</v>
      </c>
      <c r="M143" s="8"/>
      <c r="N143" s="15">
        <f t="shared" si="18"/>
        <v>1</v>
      </c>
      <c r="O143" s="11">
        <f t="shared" si="19"/>
        <v>30</v>
      </c>
    </row>
    <row r="144" spans="1:15" ht="14.4" x14ac:dyDescent="0.3">
      <c r="A144" s="9">
        <f t="shared" si="16"/>
        <v>140</v>
      </c>
      <c r="B144" s="19" t="s">
        <v>601</v>
      </c>
      <c r="C144" s="10" t="s">
        <v>13</v>
      </c>
      <c r="D144" s="21" t="s">
        <v>325</v>
      </c>
      <c r="E144" s="15"/>
      <c r="F144" s="15"/>
      <c r="G144" s="15"/>
      <c r="H144" s="15"/>
      <c r="I144" s="15"/>
      <c r="J144" s="15">
        <v>30</v>
      </c>
      <c r="K144" s="15"/>
      <c r="L144" s="8">
        <f t="shared" si="17"/>
        <v>30</v>
      </c>
      <c r="M144" s="8"/>
      <c r="N144" s="15">
        <f t="shared" si="18"/>
        <v>1</v>
      </c>
      <c r="O144" s="11">
        <f t="shared" si="19"/>
        <v>30</v>
      </c>
    </row>
    <row r="145" spans="1:15" ht="14.4" x14ac:dyDescent="0.3">
      <c r="A145" s="9">
        <f t="shared" si="16"/>
        <v>141</v>
      </c>
      <c r="B145" s="19" t="s">
        <v>576</v>
      </c>
      <c r="C145" s="10" t="s">
        <v>13</v>
      </c>
      <c r="D145" s="21" t="s">
        <v>577</v>
      </c>
      <c r="E145" s="15"/>
      <c r="F145" s="15"/>
      <c r="G145" s="15"/>
      <c r="H145" s="15"/>
      <c r="I145" s="15"/>
      <c r="J145" s="15">
        <v>30</v>
      </c>
      <c r="K145" s="15"/>
      <c r="L145" s="8">
        <f t="shared" si="17"/>
        <v>30</v>
      </c>
      <c r="M145" s="8"/>
      <c r="N145" s="15">
        <f t="shared" si="18"/>
        <v>1</v>
      </c>
      <c r="O145" s="11">
        <f t="shared" si="19"/>
        <v>30</v>
      </c>
    </row>
    <row r="146" spans="1:15" ht="14.4" x14ac:dyDescent="0.3">
      <c r="A146" s="9">
        <f t="shared" si="16"/>
        <v>142</v>
      </c>
      <c r="B146" s="19" t="s">
        <v>549</v>
      </c>
      <c r="C146" s="10" t="s">
        <v>12</v>
      </c>
      <c r="D146" s="21" t="s">
        <v>146</v>
      </c>
      <c r="E146" s="15"/>
      <c r="F146" s="15"/>
      <c r="G146" s="15"/>
      <c r="H146" s="15"/>
      <c r="I146" s="15"/>
      <c r="J146" s="15">
        <v>30</v>
      </c>
      <c r="K146" s="15"/>
      <c r="L146" s="8">
        <f t="shared" si="17"/>
        <v>30</v>
      </c>
      <c r="M146" s="8"/>
      <c r="N146" s="15">
        <f t="shared" si="18"/>
        <v>1</v>
      </c>
      <c r="O146" s="11">
        <f t="shared" si="19"/>
        <v>30</v>
      </c>
    </row>
    <row r="147" spans="1:15" ht="14.4" x14ac:dyDescent="0.3">
      <c r="A147" s="9">
        <f t="shared" si="16"/>
        <v>143</v>
      </c>
      <c r="B147" s="19" t="s">
        <v>588</v>
      </c>
      <c r="C147" s="10" t="s">
        <v>13</v>
      </c>
      <c r="D147" s="21" t="s">
        <v>533</v>
      </c>
      <c r="E147" s="15"/>
      <c r="F147" s="15"/>
      <c r="G147" s="15"/>
      <c r="H147" s="15"/>
      <c r="I147" s="15"/>
      <c r="J147" s="15">
        <v>30</v>
      </c>
      <c r="K147" s="15"/>
      <c r="L147" s="8">
        <f t="shared" si="17"/>
        <v>30</v>
      </c>
      <c r="M147" s="8"/>
      <c r="N147" s="15">
        <f t="shared" si="18"/>
        <v>1</v>
      </c>
      <c r="O147" s="11">
        <f t="shared" si="19"/>
        <v>30</v>
      </c>
    </row>
    <row r="148" spans="1:15" ht="14.4" x14ac:dyDescent="0.3">
      <c r="A148" s="9">
        <f t="shared" si="16"/>
        <v>144</v>
      </c>
      <c r="B148" s="19" t="s">
        <v>575</v>
      </c>
      <c r="C148" s="10" t="s">
        <v>13</v>
      </c>
      <c r="D148" s="21" t="s">
        <v>533</v>
      </c>
      <c r="E148" s="15"/>
      <c r="F148" s="15"/>
      <c r="G148" s="15"/>
      <c r="H148" s="15"/>
      <c r="I148" s="15"/>
      <c r="J148" s="15">
        <v>30</v>
      </c>
      <c r="K148" s="15"/>
      <c r="L148" s="8">
        <f t="shared" si="17"/>
        <v>30</v>
      </c>
      <c r="M148" s="8"/>
      <c r="N148" s="15">
        <f t="shared" si="18"/>
        <v>1</v>
      </c>
      <c r="O148" s="11">
        <f t="shared" si="19"/>
        <v>30</v>
      </c>
    </row>
    <row r="149" spans="1:15" ht="14.4" x14ac:dyDescent="0.3">
      <c r="A149" s="9">
        <f t="shared" si="16"/>
        <v>145</v>
      </c>
      <c r="B149" s="19" t="s">
        <v>602</v>
      </c>
      <c r="C149" s="10" t="s">
        <v>14</v>
      </c>
      <c r="D149" s="21" t="s">
        <v>577</v>
      </c>
      <c r="E149" s="15"/>
      <c r="F149" s="15"/>
      <c r="G149" s="15"/>
      <c r="H149" s="15"/>
      <c r="I149" s="15"/>
      <c r="J149" s="15">
        <v>30</v>
      </c>
      <c r="K149" s="15"/>
      <c r="L149" s="8">
        <f t="shared" si="17"/>
        <v>30</v>
      </c>
      <c r="M149" s="8"/>
      <c r="N149" s="15">
        <f t="shared" si="18"/>
        <v>1</v>
      </c>
      <c r="O149" s="11">
        <f t="shared" si="19"/>
        <v>30</v>
      </c>
    </row>
    <row r="150" spans="1:15" ht="14.4" x14ac:dyDescent="0.3">
      <c r="A150" s="9">
        <f t="shared" si="16"/>
        <v>146</v>
      </c>
      <c r="B150" s="19" t="s">
        <v>202</v>
      </c>
      <c r="C150" s="10" t="s">
        <v>14</v>
      </c>
      <c r="D150" s="21" t="s">
        <v>51</v>
      </c>
      <c r="E150" s="15"/>
      <c r="F150" s="15"/>
      <c r="G150" s="15"/>
      <c r="H150" s="15">
        <v>20</v>
      </c>
      <c r="I150" s="15"/>
      <c r="J150" s="15"/>
      <c r="K150" s="15"/>
      <c r="L150" s="8">
        <f t="shared" si="17"/>
        <v>20</v>
      </c>
      <c r="M150" s="8"/>
      <c r="N150" s="15">
        <f t="shared" si="18"/>
        <v>1</v>
      </c>
      <c r="O150" s="11">
        <f t="shared" si="19"/>
        <v>20</v>
      </c>
    </row>
    <row r="151" spans="1:15" ht="14.4" x14ac:dyDescent="0.3">
      <c r="A151" s="9">
        <f t="shared" si="16"/>
        <v>147</v>
      </c>
      <c r="B151" s="19" t="s">
        <v>212</v>
      </c>
      <c r="C151" s="10" t="s">
        <v>11</v>
      </c>
      <c r="D151" s="21" t="s">
        <v>38</v>
      </c>
      <c r="E151" s="15"/>
      <c r="F151" s="15"/>
      <c r="G151" s="15"/>
      <c r="H151" s="15">
        <v>20</v>
      </c>
      <c r="I151" s="15"/>
      <c r="J151" s="15"/>
      <c r="K151" s="15"/>
      <c r="L151" s="8">
        <f t="shared" si="17"/>
        <v>20</v>
      </c>
      <c r="M151" s="8"/>
      <c r="N151" s="15">
        <f t="shared" si="18"/>
        <v>1</v>
      </c>
      <c r="O151" s="11">
        <f t="shared" si="19"/>
        <v>20</v>
      </c>
    </row>
    <row r="152" spans="1:15" ht="14.4" x14ac:dyDescent="0.3">
      <c r="A152" s="9">
        <f t="shared" si="16"/>
        <v>148</v>
      </c>
      <c r="B152" s="19" t="s">
        <v>213</v>
      </c>
      <c r="C152" s="10"/>
      <c r="D152" s="21"/>
      <c r="E152" s="15"/>
      <c r="F152" s="15"/>
      <c r="G152" s="15"/>
      <c r="H152" s="15">
        <v>20</v>
      </c>
      <c r="I152" s="15"/>
      <c r="J152" s="15"/>
      <c r="K152" s="15"/>
      <c r="L152" s="8">
        <f t="shared" si="17"/>
        <v>20</v>
      </c>
      <c r="M152" s="8"/>
      <c r="N152" s="15">
        <f t="shared" si="18"/>
        <v>1</v>
      </c>
      <c r="O152" s="11">
        <f t="shared" si="19"/>
        <v>20</v>
      </c>
    </row>
    <row r="153" spans="1:15" ht="14.4" x14ac:dyDescent="0.3">
      <c r="A153" s="9">
        <f t="shared" si="16"/>
        <v>149</v>
      </c>
      <c r="B153" s="19" t="s">
        <v>214</v>
      </c>
      <c r="C153" s="10" t="s">
        <v>11</v>
      </c>
      <c r="D153" s="21" t="s">
        <v>215</v>
      </c>
      <c r="E153" s="15"/>
      <c r="F153" s="15"/>
      <c r="G153" s="15"/>
      <c r="H153" s="15">
        <v>20</v>
      </c>
      <c r="I153" s="15"/>
      <c r="J153" s="15"/>
      <c r="K153" s="15"/>
      <c r="L153" s="8">
        <f t="shared" si="17"/>
        <v>20</v>
      </c>
      <c r="M153" s="8"/>
      <c r="N153" s="15">
        <f t="shared" si="18"/>
        <v>1</v>
      </c>
      <c r="O153" s="11">
        <f t="shared" si="19"/>
        <v>20</v>
      </c>
    </row>
    <row r="154" spans="1:15" ht="14.4" x14ac:dyDescent="0.3">
      <c r="A154" s="9">
        <f t="shared" si="16"/>
        <v>150</v>
      </c>
      <c r="B154" s="19" t="s">
        <v>256</v>
      </c>
      <c r="C154" s="10" t="s">
        <v>11</v>
      </c>
      <c r="D154" s="21"/>
      <c r="E154" s="15"/>
      <c r="F154" s="15">
        <v>20</v>
      </c>
      <c r="G154" s="15"/>
      <c r="H154" s="15"/>
      <c r="I154" s="15"/>
      <c r="J154" s="15"/>
      <c r="K154" s="15"/>
      <c r="L154" s="8">
        <f t="shared" si="17"/>
        <v>20</v>
      </c>
      <c r="M154" s="8"/>
      <c r="N154" s="15">
        <f t="shared" si="18"/>
        <v>1</v>
      </c>
      <c r="O154" s="11">
        <f t="shared" si="19"/>
        <v>20</v>
      </c>
    </row>
    <row r="155" spans="1:15" ht="14.4" x14ac:dyDescent="0.3">
      <c r="A155" s="9">
        <f t="shared" ref="A155:A161" si="20" xml:space="preserve"> ROW() - ROW($A$4)</f>
        <v>151</v>
      </c>
      <c r="B155" s="19" t="s">
        <v>257</v>
      </c>
      <c r="C155" s="10" t="s">
        <v>11</v>
      </c>
      <c r="D155" s="21"/>
      <c r="E155" s="15"/>
      <c r="F155" s="15">
        <v>20</v>
      </c>
      <c r="G155" s="15"/>
      <c r="H155" s="15"/>
      <c r="I155" s="15"/>
      <c r="J155" s="15"/>
      <c r="K155" s="15"/>
      <c r="L155" s="8">
        <f t="shared" si="17"/>
        <v>20</v>
      </c>
      <c r="M155" s="8"/>
      <c r="N155" s="15">
        <f t="shared" si="18"/>
        <v>1</v>
      </c>
      <c r="O155" s="11">
        <f t="shared" si="19"/>
        <v>20</v>
      </c>
    </row>
    <row r="156" spans="1:15" ht="14.4" x14ac:dyDescent="0.3">
      <c r="A156" s="9">
        <f t="shared" si="20"/>
        <v>152</v>
      </c>
      <c r="B156" s="19" t="s">
        <v>590</v>
      </c>
      <c r="C156" s="10" t="s">
        <v>11</v>
      </c>
      <c r="D156" s="21" t="s">
        <v>33</v>
      </c>
      <c r="E156" s="15"/>
      <c r="F156" s="15">
        <v>20</v>
      </c>
      <c r="G156" s="15"/>
      <c r="H156" s="15"/>
      <c r="I156" s="15"/>
      <c r="J156" s="15"/>
      <c r="K156" s="15"/>
      <c r="L156" s="8">
        <f t="shared" si="17"/>
        <v>20</v>
      </c>
      <c r="M156" s="8"/>
      <c r="N156" s="15">
        <f t="shared" si="18"/>
        <v>1</v>
      </c>
      <c r="O156" s="11">
        <f t="shared" si="19"/>
        <v>20</v>
      </c>
    </row>
    <row r="157" spans="1:15" ht="14.4" x14ac:dyDescent="0.3">
      <c r="A157" s="9">
        <f t="shared" si="20"/>
        <v>153</v>
      </c>
      <c r="B157" s="19" t="s">
        <v>92</v>
      </c>
      <c r="C157" s="10" t="s">
        <v>14</v>
      </c>
      <c r="D157" s="21" t="s">
        <v>45</v>
      </c>
      <c r="E157" s="15">
        <v>20</v>
      </c>
      <c r="F157" s="15"/>
      <c r="G157" s="15"/>
      <c r="H157" s="15"/>
      <c r="I157" s="15"/>
      <c r="J157" s="15"/>
      <c r="K157" s="15"/>
      <c r="L157" s="8">
        <f t="shared" si="17"/>
        <v>20</v>
      </c>
      <c r="M157" s="8"/>
      <c r="N157" s="15">
        <f t="shared" si="18"/>
        <v>1</v>
      </c>
      <c r="O157" s="11">
        <f t="shared" si="19"/>
        <v>20</v>
      </c>
    </row>
    <row r="158" spans="1:15" ht="14.4" x14ac:dyDescent="0.3">
      <c r="A158" s="9">
        <f t="shared" si="20"/>
        <v>154</v>
      </c>
      <c r="B158" s="19" t="s">
        <v>391</v>
      </c>
      <c r="C158" s="10" t="s">
        <v>14</v>
      </c>
      <c r="D158" s="21" t="s">
        <v>51</v>
      </c>
      <c r="E158" s="15"/>
      <c r="F158" s="15"/>
      <c r="G158" s="15"/>
      <c r="H158" s="15"/>
      <c r="I158" s="15">
        <v>20</v>
      </c>
      <c r="J158" s="15"/>
      <c r="K158" s="15"/>
      <c r="L158" s="8">
        <f t="shared" si="17"/>
        <v>20</v>
      </c>
      <c r="M158" s="8"/>
      <c r="N158" s="15">
        <f t="shared" si="18"/>
        <v>1</v>
      </c>
      <c r="O158" s="11">
        <f t="shared" si="19"/>
        <v>20</v>
      </c>
    </row>
    <row r="159" spans="1:15" ht="14.4" x14ac:dyDescent="0.3">
      <c r="A159" s="9">
        <f t="shared" si="20"/>
        <v>155</v>
      </c>
      <c r="B159" s="19" t="s">
        <v>488</v>
      </c>
      <c r="C159" s="10" t="s">
        <v>11</v>
      </c>
      <c r="D159" s="21" t="s">
        <v>39</v>
      </c>
      <c r="E159" s="15"/>
      <c r="F159" s="15"/>
      <c r="G159" s="15"/>
      <c r="H159" s="15"/>
      <c r="I159" s="15">
        <v>20</v>
      </c>
      <c r="J159" s="15"/>
      <c r="K159" s="15"/>
      <c r="L159" s="8">
        <f t="shared" si="17"/>
        <v>20</v>
      </c>
      <c r="M159" s="8"/>
      <c r="N159" s="15">
        <f t="shared" si="18"/>
        <v>1</v>
      </c>
      <c r="O159" s="11">
        <f t="shared" si="19"/>
        <v>20</v>
      </c>
    </row>
    <row r="160" spans="1:15" ht="14.4" x14ac:dyDescent="0.3">
      <c r="A160" s="9">
        <f t="shared" si="20"/>
        <v>156</v>
      </c>
      <c r="B160" s="19" t="s">
        <v>489</v>
      </c>
      <c r="C160" s="10" t="s">
        <v>11</v>
      </c>
      <c r="D160" s="21" t="s">
        <v>39</v>
      </c>
      <c r="E160" s="15"/>
      <c r="F160" s="15"/>
      <c r="G160" s="15"/>
      <c r="H160" s="15"/>
      <c r="I160" s="15">
        <v>20</v>
      </c>
      <c r="J160" s="15"/>
      <c r="K160" s="15"/>
      <c r="L160" s="8">
        <f t="shared" si="17"/>
        <v>20</v>
      </c>
      <c r="M160" s="8"/>
      <c r="N160" s="15">
        <f t="shared" si="18"/>
        <v>1</v>
      </c>
      <c r="O160" s="11">
        <f t="shared" si="19"/>
        <v>20</v>
      </c>
    </row>
    <row r="161" spans="1:15" ht="14.4" x14ac:dyDescent="0.3">
      <c r="A161" s="9">
        <f t="shared" si="20"/>
        <v>157</v>
      </c>
      <c r="B161" s="19" t="s">
        <v>490</v>
      </c>
      <c r="C161" s="10" t="s">
        <v>12</v>
      </c>
      <c r="D161" s="21" t="s">
        <v>136</v>
      </c>
      <c r="E161" s="15"/>
      <c r="F161" s="15"/>
      <c r="G161" s="15"/>
      <c r="H161" s="15"/>
      <c r="I161" s="15">
        <v>20</v>
      </c>
      <c r="J161" s="15"/>
      <c r="K161" s="15"/>
      <c r="L161" s="8">
        <f t="shared" si="17"/>
        <v>20</v>
      </c>
      <c r="M161" s="8"/>
      <c r="N161" s="15">
        <f t="shared" si="18"/>
        <v>1</v>
      </c>
      <c r="O161" s="11">
        <f t="shared" si="19"/>
        <v>20</v>
      </c>
    </row>
  </sheetData>
  <sortState xmlns:xlrd2="http://schemas.microsoft.com/office/spreadsheetml/2017/richdata2" ref="B5:O161">
    <sortCondition descending="1" ref="L5:L161"/>
  </sortState>
  <mergeCells count="6">
    <mergeCell ref="A1:O1"/>
    <mergeCell ref="A3:D3"/>
    <mergeCell ref="L3:L4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6946-61E6-44D3-BEBF-0C2C3915FEE0}">
  <dimension ref="A1:T55"/>
  <sheetViews>
    <sheetView workbookViewId="0">
      <selection sqref="A1:XFD1048576"/>
    </sheetView>
  </sheetViews>
  <sheetFormatPr defaultRowHeight="14.4" x14ac:dyDescent="0.3"/>
  <cols>
    <col min="1" max="1" width="8.88671875" style="79"/>
    <col min="2" max="2" width="23.21875" style="79" customWidth="1"/>
    <col min="3" max="3" width="8.88671875" style="79"/>
    <col min="4" max="4" width="24.6640625" style="79" customWidth="1"/>
    <col min="5" max="11" width="12.33203125" style="79" customWidth="1"/>
    <col min="12" max="16384" width="8.88671875" style="79"/>
  </cols>
  <sheetData>
    <row r="1" spans="1:20" s="100" customFormat="1" x14ac:dyDescent="0.25">
      <c r="A1" s="45" t="s">
        <v>652</v>
      </c>
      <c r="B1" s="45"/>
      <c r="C1" s="45"/>
      <c r="D1" s="45"/>
      <c r="E1" s="22">
        <v>44464</v>
      </c>
      <c r="F1" s="22">
        <v>44506</v>
      </c>
      <c r="G1" s="22">
        <v>44534</v>
      </c>
      <c r="H1" s="22">
        <v>44590</v>
      </c>
      <c r="I1" s="22">
        <v>44623</v>
      </c>
      <c r="J1" s="22">
        <v>44688</v>
      </c>
      <c r="K1" s="22">
        <v>44716</v>
      </c>
      <c r="L1" s="46" t="s">
        <v>0</v>
      </c>
      <c r="M1" s="46" t="s">
        <v>2</v>
      </c>
      <c r="N1" s="46" t="s">
        <v>1</v>
      </c>
      <c r="O1" s="47" t="s">
        <v>9</v>
      </c>
    </row>
    <row r="2" spans="1:20" s="100" customFormat="1" x14ac:dyDescent="0.25">
      <c r="A2" s="13" t="s">
        <v>16</v>
      </c>
      <c r="B2" s="23" t="s">
        <v>17</v>
      </c>
      <c r="C2" s="23" t="s">
        <v>10</v>
      </c>
      <c r="D2" s="24" t="s">
        <v>18</v>
      </c>
      <c r="E2" s="41" t="s">
        <v>6</v>
      </c>
      <c r="F2" s="41" t="s">
        <v>7</v>
      </c>
      <c r="G2" s="41" t="s">
        <v>4</v>
      </c>
      <c r="H2" s="41" t="s">
        <v>5</v>
      </c>
      <c r="I2" s="41" t="s">
        <v>8</v>
      </c>
      <c r="J2" s="41" t="s">
        <v>3</v>
      </c>
      <c r="K2" s="41" t="s">
        <v>15</v>
      </c>
      <c r="L2" s="46"/>
      <c r="M2" s="46"/>
      <c r="N2" s="46"/>
      <c r="O2" s="47"/>
    </row>
    <row r="3" spans="1:20" s="100" customFormat="1" x14ac:dyDescent="0.25">
      <c r="A3" s="88">
        <v>1</v>
      </c>
      <c r="B3" s="89" t="s">
        <v>653</v>
      </c>
      <c r="C3" s="90" t="s">
        <v>14</v>
      </c>
      <c r="D3" s="101"/>
      <c r="E3" s="92">
        <v>30</v>
      </c>
      <c r="F3" s="92">
        <v>60</v>
      </c>
      <c r="G3" s="92">
        <v>80</v>
      </c>
      <c r="H3" s="96">
        <v>100</v>
      </c>
      <c r="I3" s="92"/>
      <c r="J3" s="92"/>
      <c r="K3" s="92"/>
      <c r="L3" s="92">
        <f t="shared" ref="L3:L55" si="0">SUM(E3:K3)</f>
        <v>270</v>
      </c>
      <c r="M3" s="92">
        <v>1</v>
      </c>
      <c r="N3" s="92">
        <f t="shared" ref="N3:N55" si="1">COUNTIF(E3:K3,"&gt;=1")</f>
        <v>4</v>
      </c>
      <c r="O3" s="93">
        <f t="shared" ref="O3:O55" si="2">L3/N3</f>
        <v>67.5</v>
      </c>
      <c r="Q3" s="102"/>
      <c r="S3" s="103"/>
      <c r="T3" s="103"/>
    </row>
    <row r="4" spans="1:20" s="100" customFormat="1" x14ac:dyDescent="0.25">
      <c r="A4" s="88">
        <v>2</v>
      </c>
      <c r="B4" s="104" t="s">
        <v>654</v>
      </c>
      <c r="C4" s="90" t="s">
        <v>12</v>
      </c>
      <c r="D4" s="99" t="s">
        <v>634</v>
      </c>
      <c r="E4" s="92"/>
      <c r="F4" s="92">
        <v>80</v>
      </c>
      <c r="G4" s="92">
        <v>70</v>
      </c>
      <c r="H4" s="92"/>
      <c r="I4" s="92">
        <v>30</v>
      </c>
      <c r="J4" s="92">
        <v>80</v>
      </c>
      <c r="K4" s="92"/>
      <c r="L4" s="92">
        <f t="shared" si="0"/>
        <v>260</v>
      </c>
      <c r="M4" s="92"/>
      <c r="N4" s="92">
        <f t="shared" si="1"/>
        <v>4</v>
      </c>
      <c r="O4" s="93">
        <f t="shared" si="2"/>
        <v>65</v>
      </c>
      <c r="Q4" s="102"/>
      <c r="S4" s="103"/>
      <c r="T4" s="103"/>
    </row>
    <row r="5" spans="1:20" s="100" customFormat="1" ht="14.4" customHeight="1" x14ac:dyDescent="0.25">
      <c r="A5" s="88">
        <v>3</v>
      </c>
      <c r="B5" s="104" t="s">
        <v>655</v>
      </c>
      <c r="C5" s="90" t="s">
        <v>11</v>
      </c>
      <c r="D5" s="104" t="s">
        <v>38</v>
      </c>
      <c r="E5" s="92"/>
      <c r="F5" s="90"/>
      <c r="G5" s="92"/>
      <c r="H5" s="92">
        <v>80</v>
      </c>
      <c r="I5" s="92">
        <v>70</v>
      </c>
      <c r="J5" s="96">
        <v>100</v>
      </c>
      <c r="K5" s="92"/>
      <c r="L5" s="92">
        <f t="shared" si="0"/>
        <v>250</v>
      </c>
      <c r="M5" s="92">
        <v>1</v>
      </c>
      <c r="N5" s="92">
        <f t="shared" si="1"/>
        <v>3</v>
      </c>
      <c r="O5" s="93">
        <f t="shared" si="2"/>
        <v>83.333333333333329</v>
      </c>
      <c r="Q5" s="102"/>
      <c r="S5" s="103"/>
      <c r="T5" s="103"/>
    </row>
    <row r="6" spans="1:20" s="100" customFormat="1" x14ac:dyDescent="0.25">
      <c r="A6" s="88">
        <v>4</v>
      </c>
      <c r="B6" s="104" t="s">
        <v>656</v>
      </c>
      <c r="C6" s="90" t="s">
        <v>11</v>
      </c>
      <c r="D6" s="104" t="s">
        <v>657</v>
      </c>
      <c r="E6" s="92"/>
      <c r="F6" s="92">
        <v>70</v>
      </c>
      <c r="G6" s="92">
        <v>50</v>
      </c>
      <c r="H6" s="92">
        <v>50</v>
      </c>
      <c r="I6" s="92">
        <v>80</v>
      </c>
      <c r="J6" s="92"/>
      <c r="K6" s="92"/>
      <c r="L6" s="92">
        <f t="shared" si="0"/>
        <v>250</v>
      </c>
      <c r="M6" s="92"/>
      <c r="N6" s="92">
        <f t="shared" si="1"/>
        <v>4</v>
      </c>
      <c r="O6" s="93">
        <f t="shared" si="2"/>
        <v>62.5</v>
      </c>
      <c r="Q6" s="102"/>
      <c r="S6" s="103"/>
      <c r="T6" s="103"/>
    </row>
    <row r="7" spans="1:20" s="100" customFormat="1" ht="14.4" customHeight="1" x14ac:dyDescent="0.3">
      <c r="A7" s="88">
        <v>5</v>
      </c>
      <c r="B7" s="89" t="s">
        <v>658</v>
      </c>
      <c r="C7" s="90" t="s">
        <v>11</v>
      </c>
      <c r="D7" s="95" t="s">
        <v>605</v>
      </c>
      <c r="E7" s="92">
        <v>40</v>
      </c>
      <c r="F7" s="105">
        <v>70</v>
      </c>
      <c r="G7" s="92"/>
      <c r="H7" s="92">
        <v>70</v>
      </c>
      <c r="I7" s="92"/>
      <c r="J7" s="92"/>
      <c r="K7" s="92"/>
      <c r="L7" s="92">
        <f t="shared" si="0"/>
        <v>180</v>
      </c>
      <c r="M7" s="92"/>
      <c r="N7" s="92">
        <f t="shared" si="1"/>
        <v>3</v>
      </c>
      <c r="O7" s="93">
        <f t="shared" si="2"/>
        <v>60</v>
      </c>
      <c r="Q7" s="102"/>
      <c r="S7" s="103"/>
      <c r="T7" s="103"/>
    </row>
    <row r="8" spans="1:20" s="100" customFormat="1" x14ac:dyDescent="0.25">
      <c r="A8" s="88">
        <v>6</v>
      </c>
      <c r="B8" s="89" t="s">
        <v>641</v>
      </c>
      <c r="C8" s="90" t="s">
        <v>14</v>
      </c>
      <c r="D8" s="101"/>
      <c r="E8" s="92"/>
      <c r="F8" s="96">
        <v>100</v>
      </c>
      <c r="G8" s="92"/>
      <c r="H8" s="92"/>
      <c r="I8" s="92">
        <v>70</v>
      </c>
      <c r="J8" s="92"/>
      <c r="K8" s="92"/>
      <c r="L8" s="92">
        <f t="shared" si="0"/>
        <v>170</v>
      </c>
      <c r="M8" s="92">
        <v>1</v>
      </c>
      <c r="N8" s="92">
        <f t="shared" si="1"/>
        <v>2</v>
      </c>
      <c r="O8" s="93">
        <f t="shared" si="2"/>
        <v>85</v>
      </c>
      <c r="Q8" s="102"/>
      <c r="S8" s="103"/>
      <c r="T8" s="103"/>
    </row>
    <row r="9" spans="1:20" s="100" customFormat="1" x14ac:dyDescent="0.25">
      <c r="A9" s="88">
        <v>7</v>
      </c>
      <c r="B9" s="89" t="s">
        <v>640</v>
      </c>
      <c r="C9" s="90" t="s">
        <v>12</v>
      </c>
      <c r="D9" s="99" t="s">
        <v>634</v>
      </c>
      <c r="E9" s="92">
        <v>50</v>
      </c>
      <c r="F9" s="92"/>
      <c r="G9" s="92"/>
      <c r="H9" s="92"/>
      <c r="I9" s="92">
        <v>50</v>
      </c>
      <c r="J9" s="92">
        <v>70</v>
      </c>
      <c r="K9" s="92"/>
      <c r="L9" s="92">
        <f t="shared" si="0"/>
        <v>170</v>
      </c>
      <c r="M9" s="92"/>
      <c r="N9" s="92">
        <f t="shared" si="1"/>
        <v>3</v>
      </c>
      <c r="O9" s="93">
        <f t="shared" si="2"/>
        <v>56.666666666666664</v>
      </c>
      <c r="Q9" s="102"/>
      <c r="S9" s="103"/>
      <c r="T9" s="103"/>
    </row>
    <row r="10" spans="1:20" s="100" customFormat="1" x14ac:dyDescent="0.25">
      <c r="A10" s="88">
        <v>8</v>
      </c>
      <c r="B10" s="89" t="s">
        <v>659</v>
      </c>
      <c r="C10" s="90" t="s">
        <v>14</v>
      </c>
      <c r="D10" s="101" t="s">
        <v>660</v>
      </c>
      <c r="E10" s="96">
        <v>100</v>
      </c>
      <c r="F10" s="92"/>
      <c r="G10" s="92"/>
      <c r="H10" s="92">
        <v>40</v>
      </c>
      <c r="I10" s="92"/>
      <c r="J10" s="92"/>
      <c r="K10" s="92"/>
      <c r="L10" s="92">
        <f t="shared" si="0"/>
        <v>140</v>
      </c>
      <c r="M10" s="92">
        <v>1</v>
      </c>
      <c r="N10" s="92">
        <f t="shared" si="1"/>
        <v>2</v>
      </c>
      <c r="O10" s="93">
        <f t="shared" si="2"/>
        <v>70</v>
      </c>
      <c r="Q10" s="102"/>
      <c r="S10" s="103"/>
      <c r="T10" s="103"/>
    </row>
    <row r="11" spans="1:20" s="100" customFormat="1" x14ac:dyDescent="0.25">
      <c r="A11" s="88">
        <v>9</v>
      </c>
      <c r="B11" s="89" t="s">
        <v>661</v>
      </c>
      <c r="C11" s="90" t="s">
        <v>11</v>
      </c>
      <c r="D11" s="95" t="s">
        <v>605</v>
      </c>
      <c r="E11" s="92"/>
      <c r="F11" s="92">
        <v>50</v>
      </c>
      <c r="G11" s="92">
        <v>40</v>
      </c>
      <c r="H11" s="92">
        <v>40</v>
      </c>
      <c r="I11" s="92"/>
      <c r="J11" s="92"/>
      <c r="K11" s="92"/>
      <c r="L11" s="92">
        <f t="shared" si="0"/>
        <v>130</v>
      </c>
      <c r="M11" s="92"/>
      <c r="N11" s="92">
        <f t="shared" si="1"/>
        <v>3</v>
      </c>
      <c r="O11" s="93">
        <f t="shared" si="2"/>
        <v>43.333333333333336</v>
      </c>
      <c r="Q11" s="102"/>
      <c r="S11" s="103"/>
      <c r="T11" s="103"/>
    </row>
    <row r="12" spans="1:20" s="100" customFormat="1" x14ac:dyDescent="0.25">
      <c r="A12" s="88">
        <v>10</v>
      </c>
      <c r="B12" s="104" t="s">
        <v>662</v>
      </c>
      <c r="C12" s="90" t="s">
        <v>14</v>
      </c>
      <c r="D12" s="104"/>
      <c r="E12" s="92"/>
      <c r="F12" s="90">
        <v>30</v>
      </c>
      <c r="G12" s="92">
        <v>50</v>
      </c>
      <c r="H12" s="92">
        <v>50</v>
      </c>
      <c r="I12" s="92"/>
      <c r="J12" s="92"/>
      <c r="K12" s="92"/>
      <c r="L12" s="92">
        <f t="shared" si="0"/>
        <v>130</v>
      </c>
      <c r="M12" s="92"/>
      <c r="N12" s="92">
        <f t="shared" si="1"/>
        <v>3</v>
      </c>
      <c r="O12" s="93">
        <f t="shared" si="2"/>
        <v>43.333333333333336</v>
      </c>
      <c r="Q12" s="102"/>
      <c r="S12" s="103"/>
      <c r="T12" s="103"/>
    </row>
    <row r="13" spans="1:20" s="100" customFormat="1" x14ac:dyDescent="0.25">
      <c r="A13" s="88">
        <v>11</v>
      </c>
      <c r="B13" s="89" t="s">
        <v>644</v>
      </c>
      <c r="C13" s="90" t="s">
        <v>14</v>
      </c>
      <c r="D13" s="91" t="s">
        <v>607</v>
      </c>
      <c r="E13" s="92"/>
      <c r="F13" s="90"/>
      <c r="G13" s="92"/>
      <c r="H13" s="92">
        <v>70</v>
      </c>
      <c r="I13" s="92">
        <v>50</v>
      </c>
      <c r="J13" s="92"/>
      <c r="K13" s="92"/>
      <c r="L13" s="92">
        <f t="shared" si="0"/>
        <v>120</v>
      </c>
      <c r="M13" s="92"/>
      <c r="N13" s="92">
        <f t="shared" si="1"/>
        <v>2</v>
      </c>
      <c r="O13" s="93">
        <f t="shared" si="2"/>
        <v>60</v>
      </c>
      <c r="Q13" s="102"/>
      <c r="S13" s="103"/>
      <c r="T13" s="103"/>
    </row>
    <row r="14" spans="1:20" s="100" customFormat="1" x14ac:dyDescent="0.25">
      <c r="A14" s="88">
        <v>12</v>
      </c>
      <c r="B14" s="89" t="s">
        <v>663</v>
      </c>
      <c r="C14" s="90" t="s">
        <v>14</v>
      </c>
      <c r="D14" s="101" t="s">
        <v>660</v>
      </c>
      <c r="E14" s="92">
        <v>40</v>
      </c>
      <c r="F14" s="92"/>
      <c r="G14" s="92">
        <v>70</v>
      </c>
      <c r="H14" s="92"/>
      <c r="I14" s="92"/>
      <c r="J14" s="92"/>
      <c r="K14" s="92"/>
      <c r="L14" s="92">
        <f t="shared" si="0"/>
        <v>110</v>
      </c>
      <c r="M14" s="92"/>
      <c r="N14" s="92">
        <f t="shared" si="1"/>
        <v>2</v>
      </c>
      <c r="O14" s="93">
        <f t="shared" si="2"/>
        <v>55</v>
      </c>
      <c r="Q14" s="102"/>
      <c r="S14" s="103"/>
      <c r="T14" s="103"/>
    </row>
    <row r="15" spans="1:20" s="100" customFormat="1" x14ac:dyDescent="0.25">
      <c r="A15" s="88">
        <v>13</v>
      </c>
      <c r="B15" s="89" t="s">
        <v>664</v>
      </c>
      <c r="C15" s="90" t="s">
        <v>11</v>
      </c>
      <c r="D15" s="101" t="s">
        <v>38</v>
      </c>
      <c r="E15" s="92"/>
      <c r="F15" s="92"/>
      <c r="G15" s="92">
        <v>40</v>
      </c>
      <c r="H15" s="92">
        <v>30</v>
      </c>
      <c r="I15" s="92">
        <v>40</v>
      </c>
      <c r="J15" s="92"/>
      <c r="K15" s="92"/>
      <c r="L15" s="92">
        <f t="shared" si="0"/>
        <v>110</v>
      </c>
      <c r="M15" s="92"/>
      <c r="N15" s="92">
        <f t="shared" si="1"/>
        <v>3</v>
      </c>
      <c r="O15" s="93">
        <f t="shared" si="2"/>
        <v>36.666666666666664</v>
      </c>
      <c r="Q15" s="102"/>
      <c r="S15" s="103"/>
      <c r="T15" s="103"/>
    </row>
    <row r="16" spans="1:20" s="100" customFormat="1" x14ac:dyDescent="0.25">
      <c r="A16" s="88">
        <v>14</v>
      </c>
      <c r="B16" s="89" t="s">
        <v>665</v>
      </c>
      <c r="C16" s="90" t="s">
        <v>666</v>
      </c>
      <c r="D16" s="101"/>
      <c r="E16" s="92"/>
      <c r="F16" s="92"/>
      <c r="G16" s="96">
        <v>100</v>
      </c>
      <c r="H16" s="92"/>
      <c r="I16" s="92"/>
      <c r="J16" s="92"/>
      <c r="K16" s="92"/>
      <c r="L16" s="92">
        <f t="shared" si="0"/>
        <v>100</v>
      </c>
      <c r="M16" s="92">
        <v>1</v>
      </c>
      <c r="N16" s="92">
        <f t="shared" si="1"/>
        <v>1</v>
      </c>
      <c r="O16" s="93">
        <f t="shared" si="2"/>
        <v>100</v>
      </c>
      <c r="Q16" s="102"/>
      <c r="S16" s="103"/>
      <c r="T16" s="103"/>
    </row>
    <row r="17" spans="1:20" s="100" customFormat="1" x14ac:dyDescent="0.3">
      <c r="A17" s="88">
        <v>15</v>
      </c>
      <c r="B17" s="104" t="s">
        <v>667</v>
      </c>
      <c r="C17" s="90" t="s">
        <v>11</v>
      </c>
      <c r="D17" s="98" t="s">
        <v>64</v>
      </c>
      <c r="E17" s="98"/>
      <c r="F17" s="98"/>
      <c r="G17" s="98"/>
      <c r="H17" s="98"/>
      <c r="I17" s="96">
        <v>100</v>
      </c>
      <c r="J17" s="98"/>
      <c r="K17" s="98"/>
      <c r="L17" s="92">
        <f t="shared" si="0"/>
        <v>100</v>
      </c>
      <c r="M17" s="98">
        <v>1</v>
      </c>
      <c r="N17" s="92">
        <f t="shared" si="1"/>
        <v>1</v>
      </c>
      <c r="O17" s="93">
        <f t="shared" si="2"/>
        <v>100</v>
      </c>
      <c r="Q17" s="102"/>
      <c r="S17" s="103"/>
      <c r="T17" s="103"/>
    </row>
    <row r="18" spans="1:20" s="100" customFormat="1" x14ac:dyDescent="0.25">
      <c r="A18" s="88">
        <v>16</v>
      </c>
      <c r="B18" s="104" t="s">
        <v>668</v>
      </c>
      <c r="C18" s="90" t="s">
        <v>14</v>
      </c>
      <c r="D18" s="104" t="s">
        <v>37</v>
      </c>
      <c r="E18" s="92"/>
      <c r="F18" s="90"/>
      <c r="G18" s="92"/>
      <c r="H18" s="92">
        <v>50</v>
      </c>
      <c r="I18" s="92">
        <v>40</v>
      </c>
      <c r="J18" s="92"/>
      <c r="K18" s="92"/>
      <c r="L18" s="92">
        <f t="shared" si="0"/>
        <v>90</v>
      </c>
      <c r="M18" s="92"/>
      <c r="N18" s="92">
        <f t="shared" si="1"/>
        <v>2</v>
      </c>
      <c r="O18" s="93">
        <f t="shared" si="2"/>
        <v>45</v>
      </c>
      <c r="Q18" s="102"/>
      <c r="S18" s="103"/>
      <c r="T18" s="103"/>
    </row>
    <row r="19" spans="1:20" s="100" customFormat="1" x14ac:dyDescent="0.25">
      <c r="A19" s="88">
        <v>17</v>
      </c>
      <c r="B19" s="89" t="s">
        <v>669</v>
      </c>
      <c r="C19" s="90" t="s">
        <v>14</v>
      </c>
      <c r="D19" s="101" t="s">
        <v>660</v>
      </c>
      <c r="E19" s="92">
        <v>80</v>
      </c>
      <c r="F19" s="92"/>
      <c r="G19" s="92"/>
      <c r="H19" s="92"/>
      <c r="I19" s="92"/>
      <c r="J19" s="92"/>
      <c r="K19" s="92"/>
      <c r="L19" s="92">
        <f t="shared" si="0"/>
        <v>80</v>
      </c>
      <c r="M19" s="92"/>
      <c r="N19" s="92">
        <f t="shared" si="1"/>
        <v>1</v>
      </c>
      <c r="O19" s="93">
        <f t="shared" si="2"/>
        <v>80</v>
      </c>
      <c r="Q19" s="102"/>
      <c r="S19" s="103"/>
      <c r="T19" s="103"/>
    </row>
    <row r="20" spans="1:20" s="100" customFormat="1" x14ac:dyDescent="0.3">
      <c r="A20" s="88">
        <v>18</v>
      </c>
      <c r="B20" s="89" t="s">
        <v>670</v>
      </c>
      <c r="C20" s="90" t="s">
        <v>11</v>
      </c>
      <c r="D20" s="95" t="s">
        <v>605</v>
      </c>
      <c r="E20" s="92"/>
      <c r="F20" s="92">
        <v>50</v>
      </c>
      <c r="G20" s="92"/>
      <c r="H20" s="92"/>
      <c r="I20" s="92">
        <v>30</v>
      </c>
      <c r="J20" s="92"/>
      <c r="K20" s="92"/>
      <c r="L20" s="92">
        <f t="shared" si="0"/>
        <v>80</v>
      </c>
      <c r="M20" s="92"/>
      <c r="N20" s="92">
        <f t="shared" si="1"/>
        <v>2</v>
      </c>
      <c r="O20" s="93">
        <f t="shared" si="2"/>
        <v>40</v>
      </c>
      <c r="Q20" s="106"/>
      <c r="S20" s="103"/>
      <c r="T20" s="103"/>
    </row>
    <row r="21" spans="1:20" s="100" customFormat="1" x14ac:dyDescent="0.25">
      <c r="A21" s="88">
        <v>19</v>
      </c>
      <c r="B21" s="89" t="s">
        <v>671</v>
      </c>
      <c r="C21" s="90" t="s">
        <v>23</v>
      </c>
      <c r="D21" s="101" t="s">
        <v>24</v>
      </c>
      <c r="E21" s="92">
        <v>70</v>
      </c>
      <c r="F21" s="92"/>
      <c r="G21" s="92"/>
      <c r="H21" s="92"/>
      <c r="I21" s="92"/>
      <c r="J21" s="92"/>
      <c r="K21" s="92"/>
      <c r="L21" s="92">
        <f t="shared" si="0"/>
        <v>70</v>
      </c>
      <c r="M21" s="92"/>
      <c r="N21" s="92">
        <f t="shared" si="1"/>
        <v>1</v>
      </c>
      <c r="O21" s="93">
        <f t="shared" si="2"/>
        <v>70</v>
      </c>
      <c r="Q21" s="102"/>
      <c r="S21" s="103"/>
      <c r="T21" s="103"/>
    </row>
    <row r="22" spans="1:20" s="100" customFormat="1" x14ac:dyDescent="0.25">
      <c r="A22" s="88">
        <v>20</v>
      </c>
      <c r="B22" s="89" t="s">
        <v>672</v>
      </c>
      <c r="C22" s="90" t="s">
        <v>11</v>
      </c>
      <c r="D22" s="101" t="s">
        <v>673</v>
      </c>
      <c r="E22" s="92">
        <v>70</v>
      </c>
      <c r="F22" s="92"/>
      <c r="G22" s="92"/>
      <c r="H22" s="92"/>
      <c r="I22" s="92"/>
      <c r="J22" s="92"/>
      <c r="K22" s="92"/>
      <c r="L22" s="92">
        <f t="shared" si="0"/>
        <v>70</v>
      </c>
      <c r="M22" s="92"/>
      <c r="N22" s="92">
        <f t="shared" si="1"/>
        <v>1</v>
      </c>
      <c r="O22" s="93">
        <f t="shared" si="2"/>
        <v>70</v>
      </c>
      <c r="Q22" s="102"/>
      <c r="S22" s="103"/>
      <c r="T22" s="103"/>
    </row>
    <row r="23" spans="1:20" s="100" customFormat="1" ht="14.4" customHeight="1" x14ac:dyDescent="0.3">
      <c r="A23" s="88">
        <v>21</v>
      </c>
      <c r="B23" s="98" t="s">
        <v>674</v>
      </c>
      <c r="C23" s="98" t="s">
        <v>13</v>
      </c>
      <c r="D23" s="98"/>
      <c r="E23" s="98"/>
      <c r="F23" s="98"/>
      <c r="G23" s="98"/>
      <c r="H23" s="98"/>
      <c r="I23" s="98"/>
      <c r="J23" s="98">
        <v>70</v>
      </c>
      <c r="K23" s="98"/>
      <c r="L23" s="92">
        <f t="shared" si="0"/>
        <v>70</v>
      </c>
      <c r="M23" s="98"/>
      <c r="N23" s="92">
        <f t="shared" si="1"/>
        <v>1</v>
      </c>
      <c r="O23" s="93">
        <f t="shared" si="2"/>
        <v>70</v>
      </c>
      <c r="Q23" s="102"/>
      <c r="S23" s="103"/>
      <c r="T23" s="103"/>
    </row>
    <row r="24" spans="1:20" s="100" customFormat="1" x14ac:dyDescent="0.25">
      <c r="A24" s="88">
        <v>22</v>
      </c>
      <c r="B24" s="89" t="s">
        <v>675</v>
      </c>
      <c r="C24" s="90" t="s">
        <v>11</v>
      </c>
      <c r="D24" s="95" t="s">
        <v>605</v>
      </c>
      <c r="E24" s="92">
        <v>30</v>
      </c>
      <c r="F24" s="92">
        <v>40</v>
      </c>
      <c r="G24" s="92"/>
      <c r="H24" s="92"/>
      <c r="I24" s="92"/>
      <c r="J24" s="92"/>
      <c r="K24" s="92"/>
      <c r="L24" s="92">
        <f t="shared" si="0"/>
        <v>70</v>
      </c>
      <c r="M24" s="92"/>
      <c r="N24" s="92">
        <f t="shared" si="1"/>
        <v>2</v>
      </c>
      <c r="O24" s="93">
        <f t="shared" si="2"/>
        <v>35</v>
      </c>
      <c r="Q24" s="102"/>
      <c r="S24" s="103"/>
      <c r="T24" s="103"/>
    </row>
    <row r="25" spans="1:20" s="100" customFormat="1" x14ac:dyDescent="0.25">
      <c r="A25" s="88">
        <v>23</v>
      </c>
      <c r="B25" s="104" t="s">
        <v>676</v>
      </c>
      <c r="C25" s="90" t="s">
        <v>11</v>
      </c>
      <c r="D25" s="104"/>
      <c r="E25" s="92"/>
      <c r="F25" s="90"/>
      <c r="G25" s="92"/>
      <c r="H25" s="92">
        <v>40</v>
      </c>
      <c r="I25" s="92">
        <v>30</v>
      </c>
      <c r="J25" s="92"/>
      <c r="K25" s="92"/>
      <c r="L25" s="92">
        <f t="shared" si="0"/>
        <v>70</v>
      </c>
      <c r="M25" s="92"/>
      <c r="N25" s="92">
        <f t="shared" si="1"/>
        <v>2</v>
      </c>
      <c r="O25" s="93">
        <f t="shared" si="2"/>
        <v>35</v>
      </c>
      <c r="Q25" s="102"/>
      <c r="S25" s="103"/>
      <c r="T25" s="103"/>
    </row>
    <row r="26" spans="1:20" s="100" customFormat="1" x14ac:dyDescent="0.25">
      <c r="A26" s="88">
        <v>24</v>
      </c>
      <c r="B26" s="89" t="s">
        <v>677</v>
      </c>
      <c r="C26" s="90" t="s">
        <v>14</v>
      </c>
      <c r="D26" s="101" t="s">
        <v>25</v>
      </c>
      <c r="E26" s="92">
        <v>50</v>
      </c>
      <c r="F26" s="92"/>
      <c r="G26" s="92"/>
      <c r="H26" s="92"/>
      <c r="I26" s="92"/>
      <c r="J26" s="92"/>
      <c r="K26" s="92"/>
      <c r="L26" s="92">
        <f t="shared" si="0"/>
        <v>50</v>
      </c>
      <c r="M26" s="92"/>
      <c r="N26" s="92">
        <f t="shared" si="1"/>
        <v>1</v>
      </c>
      <c r="O26" s="93">
        <f t="shared" si="2"/>
        <v>50</v>
      </c>
      <c r="Q26" s="102"/>
      <c r="S26" s="103"/>
      <c r="T26" s="103"/>
    </row>
    <row r="27" spans="1:20" s="100" customFormat="1" x14ac:dyDescent="0.25">
      <c r="A27" s="88">
        <v>25</v>
      </c>
      <c r="B27" s="104" t="s">
        <v>678</v>
      </c>
      <c r="C27" s="90" t="s">
        <v>11</v>
      </c>
      <c r="D27" s="95" t="s">
        <v>605</v>
      </c>
      <c r="E27" s="92"/>
      <c r="F27" s="90">
        <v>50</v>
      </c>
      <c r="G27" s="92"/>
      <c r="H27" s="92"/>
      <c r="I27" s="92"/>
      <c r="J27" s="92"/>
      <c r="K27" s="92"/>
      <c r="L27" s="92">
        <f t="shared" si="0"/>
        <v>50</v>
      </c>
      <c r="M27" s="92"/>
      <c r="N27" s="92">
        <f t="shared" si="1"/>
        <v>1</v>
      </c>
      <c r="O27" s="93">
        <f t="shared" si="2"/>
        <v>50</v>
      </c>
      <c r="Q27" s="102"/>
      <c r="S27" s="103"/>
      <c r="T27" s="103"/>
    </row>
    <row r="28" spans="1:20" s="100" customFormat="1" x14ac:dyDescent="0.25">
      <c r="A28" s="88">
        <v>26</v>
      </c>
      <c r="B28" s="89" t="s">
        <v>679</v>
      </c>
      <c r="C28" s="90" t="s">
        <v>12</v>
      </c>
      <c r="D28" s="101" t="s">
        <v>634</v>
      </c>
      <c r="E28" s="92"/>
      <c r="F28" s="92"/>
      <c r="G28" s="92">
        <v>50</v>
      </c>
      <c r="H28" s="92"/>
      <c r="I28" s="92"/>
      <c r="J28" s="92"/>
      <c r="K28" s="92"/>
      <c r="L28" s="92">
        <f t="shared" si="0"/>
        <v>50</v>
      </c>
      <c r="M28" s="92"/>
      <c r="N28" s="92">
        <f t="shared" si="1"/>
        <v>1</v>
      </c>
      <c r="O28" s="93">
        <f t="shared" si="2"/>
        <v>50</v>
      </c>
      <c r="Q28" s="102"/>
      <c r="S28" s="103"/>
      <c r="T28" s="103"/>
    </row>
    <row r="29" spans="1:20" s="100" customFormat="1" x14ac:dyDescent="0.25">
      <c r="A29" s="88">
        <v>27</v>
      </c>
      <c r="B29" s="89" t="s">
        <v>680</v>
      </c>
      <c r="C29" s="90" t="s">
        <v>14</v>
      </c>
      <c r="D29" s="101"/>
      <c r="E29" s="92"/>
      <c r="F29" s="92"/>
      <c r="G29" s="92">
        <v>50</v>
      </c>
      <c r="H29" s="92"/>
      <c r="I29" s="92"/>
      <c r="J29" s="92"/>
      <c r="K29" s="92"/>
      <c r="L29" s="92">
        <f t="shared" si="0"/>
        <v>50</v>
      </c>
      <c r="M29" s="92"/>
      <c r="N29" s="92">
        <f t="shared" si="1"/>
        <v>1</v>
      </c>
      <c r="O29" s="93">
        <f t="shared" si="2"/>
        <v>50</v>
      </c>
      <c r="Q29" s="102"/>
      <c r="S29" s="103"/>
      <c r="T29" s="103"/>
    </row>
    <row r="30" spans="1:20" s="100" customFormat="1" ht="14.4" customHeight="1" x14ac:dyDescent="0.25">
      <c r="A30" s="88">
        <v>28</v>
      </c>
      <c r="B30" s="104" t="s">
        <v>681</v>
      </c>
      <c r="C30" s="90" t="s">
        <v>11</v>
      </c>
      <c r="D30" s="104"/>
      <c r="E30" s="92"/>
      <c r="F30" s="90"/>
      <c r="G30" s="92"/>
      <c r="H30" s="92">
        <v>50</v>
      </c>
      <c r="I30" s="92"/>
      <c r="J30" s="92"/>
      <c r="K30" s="92"/>
      <c r="L30" s="92">
        <f t="shared" si="0"/>
        <v>50</v>
      </c>
      <c r="M30" s="92"/>
      <c r="N30" s="92">
        <f t="shared" si="1"/>
        <v>1</v>
      </c>
      <c r="O30" s="93">
        <f t="shared" si="2"/>
        <v>50</v>
      </c>
      <c r="Q30" s="102"/>
      <c r="S30" s="103"/>
      <c r="T30" s="103"/>
    </row>
    <row r="31" spans="1:20" s="100" customFormat="1" x14ac:dyDescent="0.3">
      <c r="A31" s="88">
        <v>29</v>
      </c>
      <c r="B31" s="104" t="s">
        <v>682</v>
      </c>
      <c r="C31" s="90" t="s">
        <v>14</v>
      </c>
      <c r="D31" s="98"/>
      <c r="E31" s="98"/>
      <c r="F31" s="98"/>
      <c r="G31" s="98"/>
      <c r="H31" s="98"/>
      <c r="I31" s="98">
        <v>50</v>
      </c>
      <c r="J31" s="98"/>
      <c r="K31" s="98"/>
      <c r="L31" s="92">
        <f t="shared" si="0"/>
        <v>50</v>
      </c>
      <c r="M31" s="98"/>
      <c r="N31" s="92">
        <f t="shared" si="1"/>
        <v>1</v>
      </c>
      <c r="O31" s="93">
        <f t="shared" si="2"/>
        <v>50</v>
      </c>
      <c r="Q31" s="102"/>
      <c r="S31" s="103"/>
      <c r="T31" s="103"/>
    </row>
    <row r="32" spans="1:20" s="100" customFormat="1" ht="14.4" customHeight="1" x14ac:dyDescent="0.3">
      <c r="A32" s="88">
        <v>30</v>
      </c>
      <c r="B32" s="104" t="s">
        <v>683</v>
      </c>
      <c r="C32" s="90" t="s">
        <v>14</v>
      </c>
      <c r="D32" s="98"/>
      <c r="E32" s="98"/>
      <c r="F32" s="98"/>
      <c r="G32" s="98"/>
      <c r="H32" s="98"/>
      <c r="I32" s="98">
        <v>50</v>
      </c>
      <c r="J32" s="98"/>
      <c r="K32" s="98"/>
      <c r="L32" s="92">
        <f t="shared" si="0"/>
        <v>50</v>
      </c>
      <c r="M32" s="98"/>
      <c r="N32" s="92">
        <f t="shared" si="1"/>
        <v>1</v>
      </c>
      <c r="O32" s="93">
        <f t="shared" si="2"/>
        <v>50</v>
      </c>
      <c r="Q32" s="102"/>
      <c r="S32" s="103"/>
      <c r="T32" s="103"/>
    </row>
    <row r="33" spans="1:20" s="100" customFormat="1" ht="14.4" customHeight="1" x14ac:dyDescent="0.3">
      <c r="A33" s="88">
        <v>31</v>
      </c>
      <c r="B33" s="104" t="s">
        <v>684</v>
      </c>
      <c r="C33" s="90" t="s">
        <v>650</v>
      </c>
      <c r="D33" s="98"/>
      <c r="E33" s="98"/>
      <c r="F33" s="98"/>
      <c r="G33" s="98"/>
      <c r="H33" s="98"/>
      <c r="I33" s="98"/>
      <c r="J33" s="98">
        <v>50</v>
      </c>
      <c r="K33" s="98"/>
      <c r="L33" s="92">
        <f t="shared" si="0"/>
        <v>50</v>
      </c>
      <c r="M33" s="98"/>
      <c r="N33" s="92">
        <f t="shared" si="1"/>
        <v>1</v>
      </c>
      <c r="O33" s="93">
        <f t="shared" si="2"/>
        <v>50</v>
      </c>
      <c r="Q33" s="102"/>
      <c r="S33" s="103"/>
      <c r="T33" s="103"/>
    </row>
    <row r="34" spans="1:20" s="100" customFormat="1" ht="14.4" customHeight="1" x14ac:dyDescent="0.3">
      <c r="A34" s="88">
        <v>32</v>
      </c>
      <c r="B34" s="104" t="s">
        <v>685</v>
      </c>
      <c r="C34" s="90" t="s">
        <v>13</v>
      </c>
      <c r="D34" s="98"/>
      <c r="E34" s="98"/>
      <c r="F34" s="98"/>
      <c r="G34" s="98"/>
      <c r="H34" s="98"/>
      <c r="I34" s="98"/>
      <c r="J34" s="98">
        <v>50</v>
      </c>
      <c r="K34" s="98"/>
      <c r="L34" s="92">
        <f t="shared" si="0"/>
        <v>50</v>
      </c>
      <c r="M34" s="98"/>
      <c r="N34" s="92">
        <f t="shared" si="1"/>
        <v>1</v>
      </c>
      <c r="O34" s="93">
        <f t="shared" si="2"/>
        <v>50</v>
      </c>
      <c r="Q34" s="102"/>
      <c r="S34" s="103"/>
      <c r="T34" s="103"/>
    </row>
    <row r="35" spans="1:20" s="100" customFormat="1" ht="14.4" customHeight="1" x14ac:dyDescent="0.3">
      <c r="A35" s="88">
        <v>33</v>
      </c>
      <c r="B35" s="104" t="s">
        <v>686</v>
      </c>
      <c r="C35" s="90" t="s">
        <v>650</v>
      </c>
      <c r="D35" s="98"/>
      <c r="E35" s="98"/>
      <c r="F35" s="98"/>
      <c r="G35" s="98"/>
      <c r="H35" s="98"/>
      <c r="I35" s="98"/>
      <c r="J35" s="98">
        <v>50</v>
      </c>
      <c r="K35" s="98"/>
      <c r="L35" s="92">
        <f t="shared" si="0"/>
        <v>50</v>
      </c>
      <c r="M35" s="98"/>
      <c r="N35" s="92">
        <f t="shared" si="1"/>
        <v>1</v>
      </c>
      <c r="O35" s="93">
        <f t="shared" si="2"/>
        <v>50</v>
      </c>
      <c r="Q35" s="102"/>
      <c r="S35" s="103"/>
      <c r="T35" s="103"/>
    </row>
    <row r="36" spans="1:20" s="100" customFormat="1" ht="14.4" customHeight="1" x14ac:dyDescent="0.3">
      <c r="A36" s="88">
        <v>34</v>
      </c>
      <c r="B36" s="104" t="s">
        <v>687</v>
      </c>
      <c r="C36" s="90" t="s">
        <v>13</v>
      </c>
      <c r="D36" s="98"/>
      <c r="E36" s="98"/>
      <c r="F36" s="98"/>
      <c r="G36" s="98"/>
      <c r="H36" s="98"/>
      <c r="I36" s="98"/>
      <c r="J36" s="98">
        <v>50</v>
      </c>
      <c r="K36" s="98"/>
      <c r="L36" s="92">
        <f t="shared" si="0"/>
        <v>50</v>
      </c>
      <c r="M36" s="98"/>
      <c r="N36" s="92">
        <f t="shared" si="1"/>
        <v>1</v>
      </c>
      <c r="O36" s="93">
        <f t="shared" si="2"/>
        <v>50</v>
      </c>
      <c r="Q36" s="102"/>
      <c r="S36" s="103"/>
      <c r="T36" s="103"/>
    </row>
    <row r="37" spans="1:20" x14ac:dyDescent="0.3">
      <c r="A37" s="88">
        <v>35</v>
      </c>
      <c r="B37" s="89" t="s">
        <v>688</v>
      </c>
      <c r="C37" s="90" t="s">
        <v>14</v>
      </c>
      <c r="D37" s="101"/>
      <c r="E37" s="92">
        <v>40</v>
      </c>
      <c r="F37" s="92"/>
      <c r="G37" s="92"/>
      <c r="H37" s="92"/>
      <c r="I37" s="92"/>
      <c r="J37" s="92"/>
      <c r="K37" s="92"/>
      <c r="L37" s="92">
        <f t="shared" si="0"/>
        <v>40</v>
      </c>
      <c r="M37" s="92"/>
      <c r="N37" s="92">
        <f t="shared" si="1"/>
        <v>1</v>
      </c>
      <c r="O37" s="93">
        <f t="shared" si="2"/>
        <v>40</v>
      </c>
    </row>
    <row r="38" spans="1:20" x14ac:dyDescent="0.3">
      <c r="A38" s="88">
        <v>36</v>
      </c>
      <c r="B38" s="89" t="s">
        <v>689</v>
      </c>
      <c r="C38" s="90" t="s">
        <v>12</v>
      </c>
      <c r="D38" s="101" t="s">
        <v>634</v>
      </c>
      <c r="E38" s="92"/>
      <c r="F38" s="92"/>
      <c r="G38" s="92">
        <v>40</v>
      </c>
      <c r="H38" s="92"/>
      <c r="I38" s="92"/>
      <c r="J38" s="92"/>
      <c r="K38" s="92"/>
      <c r="L38" s="92">
        <f t="shared" si="0"/>
        <v>40</v>
      </c>
      <c r="M38" s="92"/>
      <c r="N38" s="92">
        <f t="shared" si="1"/>
        <v>1</v>
      </c>
      <c r="O38" s="93">
        <f t="shared" si="2"/>
        <v>40</v>
      </c>
    </row>
    <row r="39" spans="1:20" x14ac:dyDescent="0.3">
      <c r="A39" s="88">
        <v>37</v>
      </c>
      <c r="B39" s="89" t="s">
        <v>690</v>
      </c>
      <c r="C39" s="90" t="s">
        <v>14</v>
      </c>
      <c r="D39" s="101" t="s">
        <v>691</v>
      </c>
      <c r="E39" s="92"/>
      <c r="F39" s="92">
        <v>40</v>
      </c>
      <c r="G39" s="92"/>
      <c r="H39" s="92"/>
      <c r="I39" s="92"/>
      <c r="J39" s="92"/>
      <c r="K39" s="92"/>
      <c r="L39" s="92">
        <f t="shared" si="0"/>
        <v>40</v>
      </c>
      <c r="M39" s="92"/>
      <c r="N39" s="92">
        <f t="shared" si="1"/>
        <v>1</v>
      </c>
      <c r="O39" s="93">
        <f t="shared" si="2"/>
        <v>40</v>
      </c>
    </row>
    <row r="40" spans="1:20" x14ac:dyDescent="0.3">
      <c r="A40" s="88">
        <v>38</v>
      </c>
      <c r="B40" s="104" t="s">
        <v>692</v>
      </c>
      <c r="C40" s="90" t="s">
        <v>14</v>
      </c>
      <c r="D40" s="104"/>
      <c r="E40" s="92"/>
      <c r="F40" s="90">
        <v>40</v>
      </c>
      <c r="G40" s="92"/>
      <c r="H40" s="92"/>
      <c r="I40" s="92"/>
      <c r="J40" s="92"/>
      <c r="K40" s="92"/>
      <c r="L40" s="92">
        <f t="shared" si="0"/>
        <v>40</v>
      </c>
      <c r="M40" s="92"/>
      <c r="N40" s="92">
        <f t="shared" si="1"/>
        <v>1</v>
      </c>
      <c r="O40" s="93">
        <f t="shared" si="2"/>
        <v>40</v>
      </c>
    </row>
    <row r="41" spans="1:20" x14ac:dyDescent="0.3">
      <c r="A41" s="88">
        <v>39</v>
      </c>
      <c r="B41" s="104" t="s">
        <v>693</v>
      </c>
      <c r="C41" s="90" t="s">
        <v>11</v>
      </c>
      <c r="D41" s="104"/>
      <c r="E41" s="92"/>
      <c r="F41" s="90"/>
      <c r="G41" s="92"/>
      <c r="H41" s="92">
        <v>40</v>
      </c>
      <c r="I41" s="92"/>
      <c r="J41" s="92"/>
      <c r="K41" s="92"/>
      <c r="L41" s="92">
        <f t="shared" si="0"/>
        <v>40</v>
      </c>
      <c r="M41" s="92"/>
      <c r="N41" s="92">
        <f t="shared" si="1"/>
        <v>1</v>
      </c>
      <c r="O41" s="93">
        <f t="shared" si="2"/>
        <v>40</v>
      </c>
    </row>
    <row r="42" spans="1:20" x14ac:dyDescent="0.3">
      <c r="A42" s="88">
        <v>40</v>
      </c>
      <c r="B42" s="104" t="s">
        <v>694</v>
      </c>
      <c r="C42" s="90" t="s">
        <v>11</v>
      </c>
      <c r="D42" s="98"/>
      <c r="E42" s="98"/>
      <c r="F42" s="98"/>
      <c r="G42" s="98"/>
      <c r="H42" s="98"/>
      <c r="I42" s="98">
        <v>40</v>
      </c>
      <c r="J42" s="98"/>
      <c r="K42" s="98"/>
      <c r="L42" s="92">
        <f t="shared" si="0"/>
        <v>40</v>
      </c>
      <c r="M42" s="98"/>
      <c r="N42" s="92">
        <f t="shared" si="1"/>
        <v>1</v>
      </c>
      <c r="O42" s="93">
        <f t="shared" si="2"/>
        <v>40</v>
      </c>
    </row>
    <row r="43" spans="1:20" x14ac:dyDescent="0.3">
      <c r="A43" s="88">
        <v>41</v>
      </c>
      <c r="B43" s="104" t="s">
        <v>695</v>
      </c>
      <c r="C43" s="90" t="s">
        <v>14</v>
      </c>
      <c r="D43" s="98"/>
      <c r="E43" s="98"/>
      <c r="F43" s="98"/>
      <c r="G43" s="98"/>
      <c r="H43" s="98"/>
      <c r="I43" s="98">
        <v>40</v>
      </c>
      <c r="J43" s="98"/>
      <c r="K43" s="98"/>
      <c r="L43" s="92">
        <f t="shared" si="0"/>
        <v>40</v>
      </c>
      <c r="M43" s="98"/>
      <c r="N43" s="92">
        <f t="shared" si="1"/>
        <v>1</v>
      </c>
      <c r="O43" s="93">
        <f t="shared" si="2"/>
        <v>40</v>
      </c>
    </row>
    <row r="44" spans="1:20" x14ac:dyDescent="0.3">
      <c r="A44" s="88">
        <v>42</v>
      </c>
      <c r="B44" s="104" t="s">
        <v>696</v>
      </c>
      <c r="C44" s="90" t="s">
        <v>13</v>
      </c>
      <c r="D44" s="98"/>
      <c r="E44" s="98"/>
      <c r="F44" s="98"/>
      <c r="G44" s="98"/>
      <c r="H44" s="98"/>
      <c r="I44" s="98"/>
      <c r="J44" s="98">
        <v>40</v>
      </c>
      <c r="K44" s="98"/>
      <c r="L44" s="92">
        <f t="shared" si="0"/>
        <v>40</v>
      </c>
      <c r="M44" s="98"/>
      <c r="N44" s="92">
        <f t="shared" si="1"/>
        <v>1</v>
      </c>
      <c r="O44" s="93">
        <f t="shared" si="2"/>
        <v>40</v>
      </c>
    </row>
    <row r="45" spans="1:20" x14ac:dyDescent="0.3">
      <c r="A45" s="88">
        <v>43</v>
      </c>
      <c r="B45" s="104" t="s">
        <v>697</v>
      </c>
      <c r="C45" s="90" t="s">
        <v>650</v>
      </c>
      <c r="D45" s="98"/>
      <c r="E45" s="98"/>
      <c r="F45" s="98"/>
      <c r="G45" s="98"/>
      <c r="H45" s="98"/>
      <c r="I45" s="98"/>
      <c r="J45" s="98">
        <v>40</v>
      </c>
      <c r="K45" s="98"/>
      <c r="L45" s="92">
        <f t="shared" si="0"/>
        <v>40</v>
      </c>
      <c r="M45" s="98"/>
      <c r="N45" s="92">
        <f t="shared" si="1"/>
        <v>1</v>
      </c>
      <c r="O45" s="93">
        <f t="shared" si="2"/>
        <v>40</v>
      </c>
    </row>
    <row r="46" spans="1:20" x14ac:dyDescent="0.3">
      <c r="A46" s="88">
        <v>44</v>
      </c>
      <c r="B46" s="104" t="s">
        <v>698</v>
      </c>
      <c r="C46" s="90" t="s">
        <v>13</v>
      </c>
      <c r="D46" s="98"/>
      <c r="E46" s="98"/>
      <c r="F46" s="98"/>
      <c r="G46" s="98"/>
      <c r="H46" s="98"/>
      <c r="I46" s="98"/>
      <c r="J46" s="98">
        <v>40</v>
      </c>
      <c r="K46" s="98"/>
      <c r="L46" s="92">
        <f t="shared" si="0"/>
        <v>40</v>
      </c>
      <c r="M46" s="98"/>
      <c r="N46" s="92">
        <f t="shared" si="1"/>
        <v>1</v>
      </c>
      <c r="O46" s="93">
        <f t="shared" si="2"/>
        <v>40</v>
      </c>
    </row>
    <row r="47" spans="1:20" x14ac:dyDescent="0.3">
      <c r="A47" s="88">
        <v>45</v>
      </c>
      <c r="B47" s="104" t="s">
        <v>699</v>
      </c>
      <c r="C47" s="90" t="s">
        <v>650</v>
      </c>
      <c r="D47" s="98"/>
      <c r="E47" s="98"/>
      <c r="F47" s="98"/>
      <c r="G47" s="98"/>
      <c r="H47" s="98"/>
      <c r="I47" s="98"/>
      <c r="J47" s="98">
        <v>40</v>
      </c>
      <c r="K47" s="98"/>
      <c r="L47" s="92">
        <f t="shared" si="0"/>
        <v>40</v>
      </c>
      <c r="M47" s="98"/>
      <c r="N47" s="92">
        <f t="shared" si="1"/>
        <v>1</v>
      </c>
      <c r="O47" s="93">
        <f t="shared" si="2"/>
        <v>40</v>
      </c>
    </row>
    <row r="48" spans="1:20" x14ac:dyDescent="0.3">
      <c r="A48" s="88">
        <v>46</v>
      </c>
      <c r="B48" s="104" t="s">
        <v>700</v>
      </c>
      <c r="C48" s="90" t="s">
        <v>11</v>
      </c>
      <c r="D48" s="104"/>
      <c r="E48" s="92"/>
      <c r="F48" s="90">
        <v>30</v>
      </c>
      <c r="G48" s="92"/>
      <c r="H48" s="92"/>
      <c r="I48" s="92"/>
      <c r="J48" s="92"/>
      <c r="K48" s="92"/>
      <c r="L48" s="92">
        <f t="shared" si="0"/>
        <v>30</v>
      </c>
      <c r="M48" s="92"/>
      <c r="N48" s="92">
        <f t="shared" si="1"/>
        <v>1</v>
      </c>
      <c r="O48" s="93">
        <f t="shared" si="2"/>
        <v>30</v>
      </c>
    </row>
    <row r="49" spans="1:15" x14ac:dyDescent="0.3">
      <c r="A49" s="88">
        <v>47</v>
      </c>
      <c r="B49" s="104" t="s">
        <v>701</v>
      </c>
      <c r="C49" s="90" t="s">
        <v>11</v>
      </c>
      <c r="D49" s="104"/>
      <c r="E49" s="92"/>
      <c r="F49" s="90">
        <v>30</v>
      </c>
      <c r="G49" s="92"/>
      <c r="H49" s="92"/>
      <c r="I49" s="92"/>
      <c r="J49" s="92"/>
      <c r="K49" s="92"/>
      <c r="L49" s="92">
        <f t="shared" si="0"/>
        <v>30</v>
      </c>
      <c r="M49" s="92"/>
      <c r="N49" s="92">
        <f t="shared" si="1"/>
        <v>1</v>
      </c>
      <c r="O49" s="93">
        <f t="shared" si="2"/>
        <v>30</v>
      </c>
    </row>
    <row r="50" spans="1:15" x14ac:dyDescent="0.3">
      <c r="A50" s="88">
        <v>48</v>
      </c>
      <c r="B50" s="104" t="s">
        <v>702</v>
      </c>
      <c r="C50" s="90" t="s">
        <v>11</v>
      </c>
      <c r="D50" s="104"/>
      <c r="E50" s="92"/>
      <c r="F50" s="90"/>
      <c r="G50" s="92"/>
      <c r="H50" s="92">
        <v>30</v>
      </c>
      <c r="I50" s="92"/>
      <c r="J50" s="92"/>
      <c r="K50" s="92"/>
      <c r="L50" s="92">
        <f t="shared" si="0"/>
        <v>30</v>
      </c>
      <c r="M50" s="92"/>
      <c r="N50" s="92">
        <f t="shared" si="1"/>
        <v>1</v>
      </c>
      <c r="O50" s="93">
        <f t="shared" si="2"/>
        <v>30</v>
      </c>
    </row>
    <row r="51" spans="1:15" x14ac:dyDescent="0.3">
      <c r="A51" s="88">
        <v>49</v>
      </c>
      <c r="B51" s="104" t="s">
        <v>703</v>
      </c>
      <c r="C51" s="90" t="s">
        <v>11</v>
      </c>
      <c r="D51" s="98"/>
      <c r="E51" s="98"/>
      <c r="F51" s="98"/>
      <c r="G51" s="98"/>
      <c r="H51" s="98"/>
      <c r="I51" s="98">
        <v>30</v>
      </c>
      <c r="J51" s="98"/>
      <c r="K51" s="98"/>
      <c r="L51" s="92">
        <f t="shared" si="0"/>
        <v>30</v>
      </c>
      <c r="M51" s="98"/>
      <c r="N51" s="92">
        <f t="shared" si="1"/>
        <v>1</v>
      </c>
      <c r="O51" s="93">
        <f t="shared" si="2"/>
        <v>30</v>
      </c>
    </row>
    <row r="52" spans="1:15" x14ac:dyDescent="0.3">
      <c r="A52" s="88">
        <v>50</v>
      </c>
      <c r="B52" s="104" t="s">
        <v>704</v>
      </c>
      <c r="C52" s="90" t="s">
        <v>14</v>
      </c>
      <c r="D52" s="98"/>
      <c r="E52" s="98"/>
      <c r="F52" s="98"/>
      <c r="G52" s="98"/>
      <c r="H52" s="98"/>
      <c r="I52" s="98">
        <v>30</v>
      </c>
      <c r="J52" s="98"/>
      <c r="K52" s="98"/>
      <c r="L52" s="92">
        <f t="shared" si="0"/>
        <v>30</v>
      </c>
      <c r="M52" s="98"/>
      <c r="N52" s="92">
        <f t="shared" si="1"/>
        <v>1</v>
      </c>
      <c r="O52" s="93">
        <f t="shared" si="2"/>
        <v>30</v>
      </c>
    </row>
    <row r="53" spans="1:15" x14ac:dyDescent="0.3">
      <c r="A53" s="88">
        <v>51</v>
      </c>
      <c r="B53" s="104" t="s">
        <v>705</v>
      </c>
      <c r="C53" s="90" t="s">
        <v>11</v>
      </c>
      <c r="D53" s="98"/>
      <c r="E53" s="98"/>
      <c r="F53" s="98"/>
      <c r="G53" s="98"/>
      <c r="H53" s="98"/>
      <c r="I53" s="98">
        <v>30</v>
      </c>
      <c r="J53" s="98"/>
      <c r="K53" s="98"/>
      <c r="L53" s="92">
        <f t="shared" si="0"/>
        <v>30</v>
      </c>
      <c r="M53" s="98"/>
      <c r="N53" s="92">
        <f t="shared" si="1"/>
        <v>1</v>
      </c>
      <c r="O53" s="93">
        <f t="shared" si="2"/>
        <v>30</v>
      </c>
    </row>
    <row r="54" spans="1:15" x14ac:dyDescent="0.3">
      <c r="A54" s="88">
        <v>52</v>
      </c>
      <c r="B54" s="104" t="s">
        <v>706</v>
      </c>
      <c r="C54" s="90" t="s">
        <v>12</v>
      </c>
      <c r="D54" s="98"/>
      <c r="E54" s="98"/>
      <c r="F54" s="98"/>
      <c r="G54" s="98"/>
      <c r="H54" s="98"/>
      <c r="I54" s="98"/>
      <c r="J54" s="98">
        <v>30</v>
      </c>
      <c r="K54" s="98"/>
      <c r="L54" s="92">
        <f t="shared" si="0"/>
        <v>30</v>
      </c>
      <c r="M54" s="98"/>
      <c r="N54" s="92">
        <f t="shared" si="1"/>
        <v>1</v>
      </c>
      <c r="O54" s="93">
        <f t="shared" si="2"/>
        <v>30</v>
      </c>
    </row>
    <row r="55" spans="1:15" x14ac:dyDescent="0.3">
      <c r="A55" s="88">
        <v>53</v>
      </c>
      <c r="B55" s="104" t="s">
        <v>707</v>
      </c>
      <c r="C55" s="90" t="s">
        <v>11</v>
      </c>
      <c r="D55" s="98"/>
      <c r="E55" s="98"/>
      <c r="F55" s="98"/>
      <c r="G55" s="98"/>
      <c r="H55" s="98"/>
      <c r="I55" s="98">
        <v>20</v>
      </c>
      <c r="J55" s="98"/>
      <c r="K55" s="98"/>
      <c r="L55" s="92">
        <f t="shared" si="0"/>
        <v>20</v>
      </c>
      <c r="M55" s="98"/>
      <c r="N55" s="92">
        <f t="shared" si="1"/>
        <v>1</v>
      </c>
      <c r="O55" s="93">
        <f t="shared" si="2"/>
        <v>20</v>
      </c>
    </row>
  </sheetData>
  <mergeCells count="5">
    <mergeCell ref="A1:D1"/>
    <mergeCell ref="L1:L2"/>
    <mergeCell ref="M1:M2"/>
    <mergeCell ref="N1:N2"/>
    <mergeCell ref="O1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C05CE-5833-4067-8B6F-4EB2B20933D2}">
  <dimension ref="A1:T83"/>
  <sheetViews>
    <sheetView workbookViewId="0">
      <selection activeCell="F14" sqref="F14"/>
    </sheetView>
  </sheetViews>
  <sheetFormatPr defaultColWidth="9.109375" defaultRowHeight="14.4" x14ac:dyDescent="0.25"/>
  <cols>
    <col min="1" max="1" width="9.109375" style="103"/>
    <col min="2" max="2" width="20.33203125" style="100" customWidth="1"/>
    <col min="3" max="3" width="9.109375" style="100"/>
    <col min="4" max="4" width="20.6640625" style="110" customWidth="1"/>
    <col min="5" max="11" width="12.21875" style="102" customWidth="1"/>
    <col min="12" max="15" width="9.109375" style="102"/>
    <col min="16" max="16384" width="9.109375" style="100"/>
  </cols>
  <sheetData>
    <row r="1" spans="1:20" x14ac:dyDescent="0.25">
      <c r="A1" s="45" t="s">
        <v>708</v>
      </c>
      <c r="B1" s="45"/>
      <c r="C1" s="45"/>
      <c r="D1" s="45"/>
      <c r="E1" s="22">
        <v>44464</v>
      </c>
      <c r="F1" s="22">
        <v>44506</v>
      </c>
      <c r="G1" s="22">
        <v>44534</v>
      </c>
      <c r="H1" s="22">
        <v>44590</v>
      </c>
      <c r="I1" s="22">
        <v>44623</v>
      </c>
      <c r="J1" s="22">
        <v>44688</v>
      </c>
      <c r="K1" s="22">
        <v>44716</v>
      </c>
      <c r="L1" s="46" t="s">
        <v>0</v>
      </c>
      <c r="M1" s="46" t="s">
        <v>2</v>
      </c>
      <c r="N1" s="46" t="s">
        <v>1</v>
      </c>
      <c r="O1" s="47" t="s">
        <v>9</v>
      </c>
    </row>
    <row r="2" spans="1:20" x14ac:dyDescent="0.25">
      <c r="A2" s="13" t="s">
        <v>16</v>
      </c>
      <c r="B2" s="23" t="s">
        <v>17</v>
      </c>
      <c r="C2" s="23" t="s">
        <v>10</v>
      </c>
      <c r="D2" s="24" t="s">
        <v>18</v>
      </c>
      <c r="E2" s="41" t="s">
        <v>6</v>
      </c>
      <c r="F2" s="41" t="s">
        <v>7</v>
      </c>
      <c r="G2" s="41" t="s">
        <v>4</v>
      </c>
      <c r="H2" s="41" t="s">
        <v>5</v>
      </c>
      <c r="I2" s="41" t="s">
        <v>8</v>
      </c>
      <c r="J2" s="41" t="s">
        <v>3</v>
      </c>
      <c r="K2" s="41" t="s">
        <v>15</v>
      </c>
      <c r="L2" s="46"/>
      <c r="M2" s="46"/>
      <c r="N2" s="46"/>
      <c r="O2" s="47"/>
    </row>
    <row r="3" spans="1:20" x14ac:dyDescent="0.25">
      <c r="A3" s="88">
        <v>1</v>
      </c>
      <c r="B3" s="89" t="s">
        <v>709</v>
      </c>
      <c r="C3" s="90" t="s">
        <v>11</v>
      </c>
      <c r="D3" s="104" t="s">
        <v>627</v>
      </c>
      <c r="E3" s="96">
        <v>100</v>
      </c>
      <c r="F3" s="107">
        <v>100</v>
      </c>
      <c r="G3" s="92">
        <v>70</v>
      </c>
      <c r="H3" s="92">
        <v>50</v>
      </c>
      <c r="I3" s="36">
        <v>40</v>
      </c>
      <c r="J3" s="92">
        <v>80</v>
      </c>
      <c r="K3" s="92"/>
      <c r="L3" s="92">
        <f t="shared" ref="L3:L66" si="0">SUM(E3:K3)</f>
        <v>440</v>
      </c>
      <c r="M3" s="92">
        <v>2</v>
      </c>
      <c r="N3" s="92">
        <f t="shared" ref="N3:N66" si="1">COUNTIF(E3:K3,"&gt;=1")</f>
        <v>6</v>
      </c>
      <c r="O3" s="93">
        <f t="shared" ref="O3:O66" si="2">L3/N3</f>
        <v>73.333333333333329</v>
      </c>
      <c r="R3" s="103"/>
      <c r="S3" s="103"/>
      <c r="T3" s="103"/>
    </row>
    <row r="4" spans="1:20" x14ac:dyDescent="0.25">
      <c r="A4" s="88">
        <v>2</v>
      </c>
      <c r="B4" s="89" t="s">
        <v>710</v>
      </c>
      <c r="C4" s="90" t="s">
        <v>14</v>
      </c>
      <c r="D4" s="101" t="s">
        <v>660</v>
      </c>
      <c r="E4" s="36">
        <v>50</v>
      </c>
      <c r="F4" s="92">
        <v>60</v>
      </c>
      <c r="G4" s="92">
        <v>60</v>
      </c>
      <c r="H4" s="92">
        <v>70</v>
      </c>
      <c r="I4" s="107">
        <v>100</v>
      </c>
      <c r="J4" s="107">
        <v>100</v>
      </c>
      <c r="K4" s="92"/>
      <c r="L4" s="92">
        <f t="shared" si="0"/>
        <v>440</v>
      </c>
      <c r="M4" s="92">
        <v>2</v>
      </c>
      <c r="N4" s="92">
        <f t="shared" si="1"/>
        <v>6</v>
      </c>
      <c r="O4" s="93">
        <f t="shared" si="2"/>
        <v>73.333333333333329</v>
      </c>
      <c r="Q4" s="102"/>
      <c r="S4" s="103"/>
      <c r="T4" s="103"/>
    </row>
    <row r="5" spans="1:20" x14ac:dyDescent="0.25">
      <c r="A5" s="88">
        <v>3</v>
      </c>
      <c r="B5" s="89" t="s">
        <v>711</v>
      </c>
      <c r="C5" s="90" t="s">
        <v>14</v>
      </c>
      <c r="D5" s="101" t="s">
        <v>660</v>
      </c>
      <c r="E5" s="92">
        <v>80</v>
      </c>
      <c r="F5" s="90">
        <v>80</v>
      </c>
      <c r="G5" s="92">
        <v>50</v>
      </c>
      <c r="H5" s="92">
        <v>60</v>
      </c>
      <c r="I5" s="92">
        <v>50</v>
      </c>
      <c r="J5" s="92"/>
      <c r="K5" s="92"/>
      <c r="L5" s="92">
        <f t="shared" si="0"/>
        <v>320</v>
      </c>
      <c r="M5" s="92"/>
      <c r="N5" s="92">
        <f t="shared" si="1"/>
        <v>5</v>
      </c>
      <c r="O5" s="93">
        <f t="shared" si="2"/>
        <v>64</v>
      </c>
      <c r="Q5" s="102"/>
      <c r="S5" s="103"/>
      <c r="T5" s="103"/>
    </row>
    <row r="6" spans="1:20" x14ac:dyDescent="0.25">
      <c r="A6" s="88">
        <v>4</v>
      </c>
      <c r="B6" s="89" t="s">
        <v>712</v>
      </c>
      <c r="C6" s="90" t="s">
        <v>12</v>
      </c>
      <c r="D6" s="101" t="s">
        <v>634</v>
      </c>
      <c r="E6" s="92">
        <v>70</v>
      </c>
      <c r="F6" s="92">
        <v>70</v>
      </c>
      <c r="G6" s="92">
        <v>40</v>
      </c>
      <c r="H6" s="92"/>
      <c r="I6" s="92">
        <v>30</v>
      </c>
      <c r="J6" s="92">
        <v>40</v>
      </c>
      <c r="K6" s="92"/>
      <c r="L6" s="92">
        <f t="shared" si="0"/>
        <v>250</v>
      </c>
      <c r="M6" s="92"/>
      <c r="N6" s="92">
        <f t="shared" si="1"/>
        <v>5</v>
      </c>
      <c r="O6" s="93">
        <f t="shared" si="2"/>
        <v>50</v>
      </c>
      <c r="Q6" s="102"/>
      <c r="S6" s="103"/>
      <c r="T6" s="103"/>
    </row>
    <row r="7" spans="1:20" x14ac:dyDescent="0.25">
      <c r="A7" s="88">
        <v>5</v>
      </c>
      <c r="B7" s="89" t="s">
        <v>713</v>
      </c>
      <c r="C7" s="90" t="s">
        <v>12</v>
      </c>
      <c r="D7" s="101" t="s">
        <v>634</v>
      </c>
      <c r="E7" s="92">
        <v>60</v>
      </c>
      <c r="F7" s="92">
        <v>70</v>
      </c>
      <c r="G7" s="92">
        <v>50</v>
      </c>
      <c r="H7" s="92"/>
      <c r="I7" s="92"/>
      <c r="J7" s="92">
        <v>50</v>
      </c>
      <c r="K7" s="92"/>
      <c r="L7" s="92">
        <f t="shared" si="0"/>
        <v>230</v>
      </c>
      <c r="M7" s="92"/>
      <c r="N7" s="92">
        <f t="shared" si="1"/>
        <v>4</v>
      </c>
      <c r="O7" s="93">
        <f t="shared" si="2"/>
        <v>57.5</v>
      </c>
      <c r="Q7" s="102"/>
      <c r="S7" s="103"/>
      <c r="T7" s="103"/>
    </row>
    <row r="8" spans="1:20" x14ac:dyDescent="0.25">
      <c r="A8" s="88">
        <v>6</v>
      </c>
      <c r="B8" s="89" t="s">
        <v>714</v>
      </c>
      <c r="C8" s="90" t="s">
        <v>14</v>
      </c>
      <c r="D8" s="101"/>
      <c r="E8" s="92"/>
      <c r="F8" s="92">
        <v>60</v>
      </c>
      <c r="G8" s="92">
        <v>60</v>
      </c>
      <c r="H8" s="92">
        <v>50</v>
      </c>
      <c r="I8" s="92">
        <v>50</v>
      </c>
      <c r="J8" s="92"/>
      <c r="K8" s="92"/>
      <c r="L8" s="92">
        <f t="shared" si="0"/>
        <v>220</v>
      </c>
      <c r="M8" s="92"/>
      <c r="N8" s="92">
        <f t="shared" si="1"/>
        <v>4</v>
      </c>
      <c r="O8" s="93">
        <f t="shared" si="2"/>
        <v>55</v>
      </c>
      <c r="Q8" s="102"/>
      <c r="S8" s="103"/>
      <c r="T8" s="103"/>
    </row>
    <row r="9" spans="1:20" x14ac:dyDescent="0.25">
      <c r="A9" s="88">
        <v>7</v>
      </c>
      <c r="B9" s="104" t="s">
        <v>715</v>
      </c>
      <c r="C9" s="90" t="s">
        <v>14</v>
      </c>
      <c r="D9" s="104" t="s">
        <v>716</v>
      </c>
      <c r="E9" s="92">
        <v>40</v>
      </c>
      <c r="F9" s="92">
        <v>30</v>
      </c>
      <c r="G9" s="92">
        <v>50</v>
      </c>
      <c r="H9" s="92">
        <v>40</v>
      </c>
      <c r="I9" s="92">
        <v>40</v>
      </c>
      <c r="J9" s="92"/>
      <c r="K9" s="92"/>
      <c r="L9" s="92">
        <f t="shared" si="0"/>
        <v>200</v>
      </c>
      <c r="M9" s="92"/>
      <c r="N9" s="92">
        <f t="shared" si="1"/>
        <v>5</v>
      </c>
      <c r="O9" s="93">
        <f t="shared" si="2"/>
        <v>40</v>
      </c>
      <c r="Q9" s="102"/>
      <c r="S9" s="103"/>
      <c r="T9" s="103"/>
    </row>
    <row r="10" spans="1:20" x14ac:dyDescent="0.25">
      <c r="A10" s="88">
        <v>8</v>
      </c>
      <c r="B10" s="89" t="s">
        <v>717</v>
      </c>
      <c r="C10" s="90" t="s">
        <v>14</v>
      </c>
      <c r="D10" s="101" t="s">
        <v>660</v>
      </c>
      <c r="E10" s="92">
        <v>40</v>
      </c>
      <c r="F10" s="90">
        <v>50</v>
      </c>
      <c r="G10" s="92">
        <v>50</v>
      </c>
      <c r="H10" s="92">
        <v>30</v>
      </c>
      <c r="I10" s="92"/>
      <c r="J10" s="92"/>
      <c r="K10" s="92"/>
      <c r="L10" s="92">
        <f t="shared" si="0"/>
        <v>170</v>
      </c>
      <c r="M10" s="92"/>
      <c r="N10" s="92">
        <f t="shared" si="1"/>
        <v>4</v>
      </c>
      <c r="O10" s="93">
        <f t="shared" si="2"/>
        <v>42.5</v>
      </c>
      <c r="Q10" s="102"/>
      <c r="S10" s="103"/>
      <c r="T10" s="103"/>
    </row>
    <row r="11" spans="1:20" x14ac:dyDescent="0.25">
      <c r="A11" s="88">
        <v>9</v>
      </c>
      <c r="B11" s="89" t="s">
        <v>718</v>
      </c>
      <c r="C11" s="90" t="s">
        <v>14</v>
      </c>
      <c r="D11" s="101"/>
      <c r="E11" s="92"/>
      <c r="F11" s="92">
        <v>30</v>
      </c>
      <c r="G11" s="92">
        <v>50</v>
      </c>
      <c r="H11" s="92">
        <v>50</v>
      </c>
      <c r="I11" s="92">
        <v>40</v>
      </c>
      <c r="J11" s="92"/>
      <c r="K11" s="92"/>
      <c r="L11" s="92">
        <f t="shared" si="0"/>
        <v>170</v>
      </c>
      <c r="M11" s="92"/>
      <c r="N11" s="92">
        <f t="shared" si="1"/>
        <v>4</v>
      </c>
      <c r="O11" s="93">
        <f t="shared" si="2"/>
        <v>42.5</v>
      </c>
      <c r="Q11" s="102"/>
      <c r="S11" s="103"/>
      <c r="T11" s="103"/>
    </row>
    <row r="12" spans="1:20" x14ac:dyDescent="0.25">
      <c r="A12" s="88">
        <v>10</v>
      </c>
      <c r="B12" s="104" t="s">
        <v>719</v>
      </c>
      <c r="C12" s="90" t="s">
        <v>12</v>
      </c>
      <c r="D12" s="101" t="s">
        <v>634</v>
      </c>
      <c r="E12" s="92">
        <v>40</v>
      </c>
      <c r="F12" s="92"/>
      <c r="G12" s="92">
        <v>50</v>
      </c>
      <c r="H12" s="92"/>
      <c r="I12" s="92">
        <v>40</v>
      </c>
      <c r="J12" s="92">
        <v>40</v>
      </c>
      <c r="K12" s="92"/>
      <c r="L12" s="92">
        <f t="shared" si="0"/>
        <v>170</v>
      </c>
      <c r="M12" s="92"/>
      <c r="N12" s="92">
        <f t="shared" si="1"/>
        <v>4</v>
      </c>
      <c r="O12" s="93">
        <f t="shared" si="2"/>
        <v>42.5</v>
      </c>
      <c r="Q12" s="102"/>
      <c r="S12" s="103"/>
      <c r="T12" s="103"/>
    </row>
    <row r="13" spans="1:20" x14ac:dyDescent="0.25">
      <c r="A13" s="88">
        <v>11</v>
      </c>
      <c r="B13" s="104" t="s">
        <v>720</v>
      </c>
      <c r="C13" s="90"/>
      <c r="D13" s="104"/>
      <c r="E13" s="92"/>
      <c r="F13" s="90"/>
      <c r="G13" s="92"/>
      <c r="H13" s="92">
        <v>80</v>
      </c>
      <c r="I13" s="92">
        <v>80</v>
      </c>
      <c r="J13" s="92"/>
      <c r="K13" s="92"/>
      <c r="L13" s="92">
        <f t="shared" si="0"/>
        <v>160</v>
      </c>
      <c r="M13" s="92"/>
      <c r="N13" s="92">
        <f t="shared" si="1"/>
        <v>2</v>
      </c>
      <c r="O13" s="93">
        <f t="shared" si="2"/>
        <v>80</v>
      </c>
      <c r="Q13" s="102"/>
      <c r="S13" s="103"/>
      <c r="T13" s="103"/>
    </row>
    <row r="14" spans="1:20" x14ac:dyDescent="0.25">
      <c r="A14" s="88">
        <v>12</v>
      </c>
      <c r="B14" s="108" t="s">
        <v>721</v>
      </c>
      <c r="C14" s="90" t="s">
        <v>14</v>
      </c>
      <c r="D14" s="104" t="s">
        <v>716</v>
      </c>
      <c r="E14" s="92"/>
      <c r="F14" s="90">
        <v>50</v>
      </c>
      <c r="G14" s="92">
        <v>40</v>
      </c>
      <c r="H14" s="92">
        <v>30</v>
      </c>
      <c r="I14" s="92">
        <v>40</v>
      </c>
      <c r="J14" s="92"/>
      <c r="K14" s="92"/>
      <c r="L14" s="92">
        <f t="shared" si="0"/>
        <v>160</v>
      </c>
      <c r="M14" s="92"/>
      <c r="N14" s="92">
        <f t="shared" si="1"/>
        <v>4</v>
      </c>
      <c r="O14" s="93">
        <f t="shared" si="2"/>
        <v>40</v>
      </c>
      <c r="Q14" s="102"/>
      <c r="S14" s="103"/>
      <c r="T14" s="103"/>
    </row>
    <row r="15" spans="1:20" x14ac:dyDescent="0.25">
      <c r="A15" s="88">
        <v>13</v>
      </c>
      <c r="B15" s="89" t="s">
        <v>722</v>
      </c>
      <c r="C15" s="90" t="s">
        <v>14</v>
      </c>
      <c r="D15" s="101" t="s">
        <v>660</v>
      </c>
      <c r="E15" s="92">
        <v>40</v>
      </c>
      <c r="F15" s="92">
        <v>40</v>
      </c>
      <c r="G15" s="92">
        <v>40</v>
      </c>
      <c r="H15" s="92">
        <v>20</v>
      </c>
      <c r="I15" s="92">
        <v>20</v>
      </c>
      <c r="J15" s="92"/>
      <c r="K15" s="92"/>
      <c r="L15" s="92">
        <f t="shared" si="0"/>
        <v>160</v>
      </c>
      <c r="M15" s="92"/>
      <c r="N15" s="92">
        <f t="shared" si="1"/>
        <v>5</v>
      </c>
      <c r="O15" s="93">
        <f t="shared" si="2"/>
        <v>32</v>
      </c>
      <c r="Q15" s="102"/>
      <c r="S15" s="103"/>
      <c r="T15" s="103"/>
    </row>
    <row r="16" spans="1:20" x14ac:dyDescent="0.25">
      <c r="A16" s="88">
        <v>14</v>
      </c>
      <c r="B16" s="104" t="s">
        <v>723</v>
      </c>
      <c r="C16" s="90"/>
      <c r="D16" s="104"/>
      <c r="E16" s="92"/>
      <c r="F16" s="90"/>
      <c r="G16" s="92"/>
      <c r="H16" s="96">
        <v>100</v>
      </c>
      <c r="I16" s="92"/>
      <c r="J16" s="92">
        <v>50</v>
      </c>
      <c r="K16" s="92"/>
      <c r="L16" s="92">
        <f t="shared" si="0"/>
        <v>150</v>
      </c>
      <c r="M16" s="92">
        <v>1</v>
      </c>
      <c r="N16" s="92">
        <f t="shared" si="1"/>
        <v>2</v>
      </c>
      <c r="O16" s="93">
        <f t="shared" si="2"/>
        <v>75</v>
      </c>
      <c r="Q16" s="102"/>
      <c r="S16" s="103"/>
      <c r="T16" s="103"/>
    </row>
    <row r="17" spans="1:20" x14ac:dyDescent="0.25">
      <c r="A17" s="88">
        <v>15</v>
      </c>
      <c r="B17" s="89" t="s">
        <v>724</v>
      </c>
      <c r="C17" s="90" t="s">
        <v>14</v>
      </c>
      <c r="D17" s="101"/>
      <c r="E17" s="92"/>
      <c r="F17" s="92">
        <v>50</v>
      </c>
      <c r="G17" s="109">
        <v>50</v>
      </c>
      <c r="H17" s="109">
        <v>30</v>
      </c>
      <c r="I17" s="109">
        <v>20</v>
      </c>
      <c r="J17" s="109"/>
      <c r="K17" s="109"/>
      <c r="L17" s="92">
        <f t="shared" si="0"/>
        <v>150</v>
      </c>
      <c r="M17" s="92"/>
      <c r="N17" s="92">
        <f t="shared" si="1"/>
        <v>4</v>
      </c>
      <c r="O17" s="93">
        <f t="shared" si="2"/>
        <v>37.5</v>
      </c>
      <c r="Q17" s="102"/>
      <c r="S17" s="103"/>
      <c r="T17" s="103"/>
    </row>
    <row r="18" spans="1:20" x14ac:dyDescent="0.25">
      <c r="A18" s="88">
        <v>16</v>
      </c>
      <c r="B18" s="104" t="s">
        <v>725</v>
      </c>
      <c r="C18" s="90" t="s">
        <v>14</v>
      </c>
      <c r="D18" s="91" t="s">
        <v>726</v>
      </c>
      <c r="E18" s="92"/>
      <c r="F18" s="90">
        <v>50</v>
      </c>
      <c r="G18" s="92"/>
      <c r="H18" s="92">
        <v>50</v>
      </c>
      <c r="I18" s="92">
        <v>30</v>
      </c>
      <c r="J18" s="92"/>
      <c r="K18" s="92"/>
      <c r="L18" s="92">
        <f t="shared" si="0"/>
        <v>130</v>
      </c>
      <c r="M18" s="92"/>
      <c r="N18" s="92">
        <f t="shared" si="1"/>
        <v>3</v>
      </c>
      <c r="O18" s="93">
        <f t="shared" si="2"/>
        <v>43.333333333333336</v>
      </c>
      <c r="Q18" s="102"/>
      <c r="S18" s="103"/>
      <c r="T18" s="103"/>
    </row>
    <row r="19" spans="1:20" x14ac:dyDescent="0.25">
      <c r="A19" s="88">
        <v>17</v>
      </c>
      <c r="B19" s="89" t="s">
        <v>727</v>
      </c>
      <c r="C19" s="90" t="s">
        <v>14</v>
      </c>
      <c r="D19" s="104" t="s">
        <v>728</v>
      </c>
      <c r="E19" s="92">
        <v>50</v>
      </c>
      <c r="F19" s="92"/>
      <c r="G19" s="92"/>
      <c r="H19" s="92"/>
      <c r="I19" s="92">
        <v>70</v>
      </c>
      <c r="J19" s="92"/>
      <c r="K19" s="92"/>
      <c r="L19" s="92">
        <f t="shared" si="0"/>
        <v>120</v>
      </c>
      <c r="M19" s="92"/>
      <c r="N19" s="92">
        <f t="shared" si="1"/>
        <v>2</v>
      </c>
      <c r="O19" s="93">
        <f t="shared" si="2"/>
        <v>60</v>
      </c>
      <c r="Q19" s="102"/>
      <c r="S19" s="103"/>
      <c r="T19" s="103"/>
    </row>
    <row r="20" spans="1:20" x14ac:dyDescent="0.25">
      <c r="A20" s="88">
        <v>18</v>
      </c>
      <c r="B20" s="89" t="s">
        <v>729</v>
      </c>
      <c r="C20" s="90" t="s">
        <v>14</v>
      </c>
      <c r="D20" s="101" t="s">
        <v>730</v>
      </c>
      <c r="E20" s="92">
        <v>40</v>
      </c>
      <c r="F20" s="92">
        <v>50</v>
      </c>
      <c r="G20" s="92"/>
      <c r="H20" s="92">
        <v>30</v>
      </c>
      <c r="I20" s="92"/>
      <c r="J20" s="92"/>
      <c r="K20" s="92"/>
      <c r="L20" s="92">
        <f t="shared" si="0"/>
        <v>120</v>
      </c>
      <c r="M20" s="92"/>
      <c r="N20" s="92">
        <f t="shared" si="1"/>
        <v>3</v>
      </c>
      <c r="O20" s="93">
        <f t="shared" si="2"/>
        <v>40</v>
      </c>
      <c r="Q20" s="102"/>
      <c r="S20" s="103"/>
      <c r="T20" s="103"/>
    </row>
    <row r="21" spans="1:20" x14ac:dyDescent="0.25">
      <c r="A21" s="88">
        <v>19</v>
      </c>
      <c r="B21" s="89" t="s">
        <v>731</v>
      </c>
      <c r="C21" s="90" t="s">
        <v>14</v>
      </c>
      <c r="D21" s="101" t="s">
        <v>660</v>
      </c>
      <c r="E21" s="92">
        <v>60</v>
      </c>
      <c r="F21" s="90"/>
      <c r="G21" s="92"/>
      <c r="H21" s="92">
        <v>40</v>
      </c>
      <c r="I21" s="92">
        <v>20</v>
      </c>
      <c r="J21" s="92"/>
      <c r="K21" s="92"/>
      <c r="L21" s="92">
        <f t="shared" si="0"/>
        <v>120</v>
      </c>
      <c r="M21" s="92"/>
      <c r="N21" s="92">
        <f t="shared" si="1"/>
        <v>3</v>
      </c>
      <c r="O21" s="93">
        <f t="shared" si="2"/>
        <v>40</v>
      </c>
      <c r="Q21" s="102"/>
      <c r="S21" s="103"/>
      <c r="T21" s="103"/>
    </row>
    <row r="22" spans="1:20" x14ac:dyDescent="0.25">
      <c r="A22" s="88">
        <v>20</v>
      </c>
      <c r="B22" s="104" t="s">
        <v>732</v>
      </c>
      <c r="C22" s="90" t="s">
        <v>11</v>
      </c>
      <c r="D22" s="104"/>
      <c r="E22" s="92"/>
      <c r="F22" s="90">
        <v>30</v>
      </c>
      <c r="G22" s="92"/>
      <c r="H22" s="92">
        <v>50</v>
      </c>
      <c r="I22" s="92">
        <v>40</v>
      </c>
      <c r="J22" s="92"/>
      <c r="K22" s="92"/>
      <c r="L22" s="92">
        <f t="shared" si="0"/>
        <v>120</v>
      </c>
      <c r="M22" s="92"/>
      <c r="N22" s="92">
        <f t="shared" si="1"/>
        <v>3</v>
      </c>
      <c r="O22" s="93">
        <f t="shared" si="2"/>
        <v>40</v>
      </c>
      <c r="Q22" s="102"/>
      <c r="S22" s="103"/>
      <c r="T22" s="103"/>
    </row>
    <row r="23" spans="1:20" x14ac:dyDescent="0.25">
      <c r="A23" s="88">
        <v>21</v>
      </c>
      <c r="B23" s="89" t="s">
        <v>733</v>
      </c>
      <c r="C23" s="90" t="s">
        <v>11</v>
      </c>
      <c r="D23" s="101" t="s">
        <v>673</v>
      </c>
      <c r="E23" s="92"/>
      <c r="F23" s="92">
        <v>60</v>
      </c>
      <c r="G23" s="92"/>
      <c r="H23" s="92">
        <v>50</v>
      </c>
      <c r="I23" s="92"/>
      <c r="J23" s="92"/>
      <c r="K23" s="92"/>
      <c r="L23" s="92">
        <f t="shared" si="0"/>
        <v>110</v>
      </c>
      <c r="M23" s="92"/>
      <c r="N23" s="92">
        <f t="shared" si="1"/>
        <v>2</v>
      </c>
      <c r="O23" s="93">
        <f t="shared" si="2"/>
        <v>55</v>
      </c>
      <c r="Q23" s="102"/>
      <c r="S23" s="103"/>
      <c r="T23" s="103"/>
    </row>
    <row r="24" spans="1:20" x14ac:dyDescent="0.25">
      <c r="A24" s="88">
        <v>22</v>
      </c>
      <c r="B24" s="104" t="s">
        <v>734</v>
      </c>
      <c r="C24" s="90"/>
      <c r="D24" s="104"/>
      <c r="E24" s="92"/>
      <c r="F24" s="90"/>
      <c r="G24" s="92"/>
      <c r="H24" s="92">
        <v>60</v>
      </c>
      <c r="I24" s="92">
        <v>50</v>
      </c>
      <c r="J24" s="92"/>
      <c r="K24" s="92"/>
      <c r="L24" s="92">
        <f t="shared" si="0"/>
        <v>110</v>
      </c>
      <c r="M24" s="92"/>
      <c r="N24" s="92">
        <f t="shared" si="1"/>
        <v>2</v>
      </c>
      <c r="O24" s="93">
        <f t="shared" si="2"/>
        <v>55</v>
      </c>
      <c r="Q24" s="102"/>
      <c r="S24" s="103"/>
      <c r="T24" s="103"/>
    </row>
    <row r="25" spans="1:20" x14ac:dyDescent="0.25">
      <c r="A25" s="88">
        <v>23</v>
      </c>
      <c r="B25" s="89" t="s">
        <v>735</v>
      </c>
      <c r="C25" s="90" t="s">
        <v>12</v>
      </c>
      <c r="D25" s="101"/>
      <c r="E25" s="92"/>
      <c r="F25" s="92"/>
      <c r="G25" s="96">
        <v>100</v>
      </c>
      <c r="H25" s="92"/>
      <c r="I25" s="92"/>
      <c r="J25" s="92"/>
      <c r="K25" s="92"/>
      <c r="L25" s="92">
        <f t="shared" si="0"/>
        <v>100</v>
      </c>
      <c r="M25" s="92">
        <v>1</v>
      </c>
      <c r="N25" s="92">
        <f t="shared" si="1"/>
        <v>1</v>
      </c>
      <c r="O25" s="93">
        <f t="shared" si="2"/>
        <v>100</v>
      </c>
      <c r="Q25" s="102"/>
      <c r="S25" s="103"/>
      <c r="T25" s="103"/>
    </row>
    <row r="26" spans="1:20" x14ac:dyDescent="0.25">
      <c r="A26" s="88">
        <v>24</v>
      </c>
      <c r="B26" s="89" t="s">
        <v>736</v>
      </c>
      <c r="C26" s="90" t="s">
        <v>11</v>
      </c>
      <c r="D26" s="101" t="s">
        <v>39</v>
      </c>
      <c r="E26" s="92"/>
      <c r="F26" s="92"/>
      <c r="G26" s="92">
        <v>40</v>
      </c>
      <c r="H26" s="92">
        <v>60</v>
      </c>
      <c r="I26" s="92"/>
      <c r="J26" s="92"/>
      <c r="K26" s="92"/>
      <c r="L26" s="92">
        <f t="shared" si="0"/>
        <v>100</v>
      </c>
      <c r="M26" s="92"/>
      <c r="N26" s="92">
        <f t="shared" si="1"/>
        <v>2</v>
      </c>
      <c r="O26" s="93">
        <f t="shared" si="2"/>
        <v>50</v>
      </c>
      <c r="Q26" s="102"/>
      <c r="S26" s="103"/>
      <c r="T26" s="103"/>
    </row>
    <row r="27" spans="1:20" x14ac:dyDescent="0.25">
      <c r="A27" s="88">
        <v>25</v>
      </c>
      <c r="B27" s="104" t="s">
        <v>737</v>
      </c>
      <c r="C27" s="90" t="s">
        <v>14</v>
      </c>
      <c r="D27" s="101" t="s">
        <v>660</v>
      </c>
      <c r="E27" s="92">
        <v>60</v>
      </c>
      <c r="F27" s="92">
        <v>30</v>
      </c>
      <c r="G27" s="92"/>
      <c r="H27" s="92"/>
      <c r="I27" s="92"/>
      <c r="J27" s="92"/>
      <c r="K27" s="92"/>
      <c r="L27" s="92">
        <f t="shared" si="0"/>
        <v>90</v>
      </c>
      <c r="M27" s="92"/>
      <c r="N27" s="92">
        <f t="shared" si="1"/>
        <v>2</v>
      </c>
      <c r="O27" s="93">
        <f t="shared" si="2"/>
        <v>45</v>
      </c>
      <c r="Q27" s="102"/>
      <c r="S27" s="103"/>
      <c r="T27" s="103"/>
    </row>
    <row r="28" spans="1:20" x14ac:dyDescent="0.25">
      <c r="A28" s="88">
        <v>26</v>
      </c>
      <c r="B28" s="89" t="s">
        <v>738</v>
      </c>
      <c r="C28" s="90" t="s">
        <v>12</v>
      </c>
      <c r="D28" s="101"/>
      <c r="E28" s="92"/>
      <c r="F28" s="92"/>
      <c r="G28" s="92">
        <v>60</v>
      </c>
      <c r="H28" s="92"/>
      <c r="I28" s="92">
        <v>30</v>
      </c>
      <c r="J28" s="92"/>
      <c r="K28" s="92"/>
      <c r="L28" s="92">
        <f t="shared" si="0"/>
        <v>90</v>
      </c>
      <c r="M28" s="92"/>
      <c r="N28" s="92">
        <f t="shared" si="1"/>
        <v>2</v>
      </c>
      <c r="O28" s="93">
        <f t="shared" si="2"/>
        <v>45</v>
      </c>
      <c r="Q28" s="102"/>
      <c r="S28" s="103"/>
      <c r="T28" s="103"/>
    </row>
    <row r="29" spans="1:20" x14ac:dyDescent="0.25">
      <c r="A29" s="88">
        <v>27</v>
      </c>
      <c r="B29" s="104" t="s">
        <v>739</v>
      </c>
      <c r="C29" s="90"/>
      <c r="D29" s="104"/>
      <c r="E29" s="92"/>
      <c r="F29" s="90"/>
      <c r="G29" s="92"/>
      <c r="H29" s="92">
        <v>40</v>
      </c>
      <c r="I29" s="92">
        <v>20</v>
      </c>
      <c r="J29" s="92">
        <v>30</v>
      </c>
      <c r="K29" s="92"/>
      <c r="L29" s="92">
        <f t="shared" si="0"/>
        <v>90</v>
      </c>
      <c r="M29" s="92"/>
      <c r="N29" s="92">
        <f t="shared" si="1"/>
        <v>3</v>
      </c>
      <c r="O29" s="93">
        <f t="shared" si="2"/>
        <v>30</v>
      </c>
      <c r="Q29" s="102"/>
      <c r="S29" s="103"/>
      <c r="T29" s="103"/>
    </row>
    <row r="30" spans="1:20" x14ac:dyDescent="0.25">
      <c r="A30" s="88">
        <v>28</v>
      </c>
      <c r="B30" s="89" t="s">
        <v>740</v>
      </c>
      <c r="C30" s="90" t="s">
        <v>12</v>
      </c>
      <c r="D30" s="101"/>
      <c r="E30" s="92"/>
      <c r="F30" s="92"/>
      <c r="G30" s="92">
        <v>80</v>
      </c>
      <c r="H30" s="92"/>
      <c r="I30" s="92"/>
      <c r="J30" s="92"/>
      <c r="K30" s="92"/>
      <c r="L30" s="92">
        <f t="shared" si="0"/>
        <v>80</v>
      </c>
      <c r="M30" s="92"/>
      <c r="N30" s="92">
        <f t="shared" si="1"/>
        <v>1</v>
      </c>
      <c r="O30" s="93">
        <f t="shared" si="2"/>
        <v>80</v>
      </c>
      <c r="Q30" s="102"/>
      <c r="S30" s="103"/>
      <c r="T30" s="103"/>
    </row>
    <row r="31" spans="1:20" x14ac:dyDescent="0.25">
      <c r="A31" s="88">
        <v>29</v>
      </c>
      <c r="B31" s="104" t="s">
        <v>741</v>
      </c>
      <c r="C31" s="90" t="s">
        <v>12</v>
      </c>
      <c r="D31" s="104" t="s">
        <v>634</v>
      </c>
      <c r="E31" s="92"/>
      <c r="F31" s="90">
        <v>30</v>
      </c>
      <c r="G31" s="92">
        <v>50</v>
      </c>
      <c r="H31" s="92"/>
      <c r="I31" s="92"/>
      <c r="J31" s="92"/>
      <c r="K31" s="92"/>
      <c r="L31" s="92">
        <f t="shared" si="0"/>
        <v>80</v>
      </c>
      <c r="M31" s="92"/>
      <c r="N31" s="92">
        <f t="shared" si="1"/>
        <v>2</v>
      </c>
      <c r="O31" s="93">
        <f t="shared" si="2"/>
        <v>40</v>
      </c>
      <c r="Q31" s="102"/>
      <c r="S31" s="103"/>
      <c r="T31" s="103"/>
    </row>
    <row r="32" spans="1:20" x14ac:dyDescent="0.25">
      <c r="A32" s="88">
        <v>30</v>
      </c>
      <c r="B32" s="89" t="s">
        <v>742</v>
      </c>
      <c r="C32" s="90" t="s">
        <v>14</v>
      </c>
      <c r="D32" s="101" t="s">
        <v>660</v>
      </c>
      <c r="E32" s="92">
        <v>50</v>
      </c>
      <c r="F32" s="90"/>
      <c r="G32" s="92"/>
      <c r="H32" s="92"/>
      <c r="I32" s="92">
        <v>30</v>
      </c>
      <c r="J32" s="92"/>
      <c r="K32" s="92"/>
      <c r="L32" s="92">
        <f t="shared" si="0"/>
        <v>80</v>
      </c>
      <c r="M32" s="92"/>
      <c r="N32" s="92">
        <f t="shared" si="1"/>
        <v>2</v>
      </c>
      <c r="O32" s="93">
        <f t="shared" si="2"/>
        <v>40</v>
      </c>
      <c r="Q32" s="102"/>
      <c r="S32" s="103"/>
      <c r="T32" s="103"/>
    </row>
    <row r="33" spans="1:20" x14ac:dyDescent="0.25">
      <c r="A33" s="88">
        <v>31</v>
      </c>
      <c r="B33" s="104" t="s">
        <v>743</v>
      </c>
      <c r="C33" s="90" t="s">
        <v>12</v>
      </c>
      <c r="D33" s="104" t="s">
        <v>634</v>
      </c>
      <c r="E33" s="92"/>
      <c r="F33" s="90">
        <v>20</v>
      </c>
      <c r="G33" s="92">
        <v>40</v>
      </c>
      <c r="H33" s="92"/>
      <c r="I33" s="92"/>
      <c r="J33" s="92">
        <v>20</v>
      </c>
      <c r="K33" s="92"/>
      <c r="L33" s="92">
        <f t="shared" si="0"/>
        <v>80</v>
      </c>
      <c r="M33" s="92"/>
      <c r="N33" s="92">
        <f t="shared" si="1"/>
        <v>3</v>
      </c>
      <c r="O33" s="93">
        <f t="shared" si="2"/>
        <v>26.666666666666668</v>
      </c>
      <c r="Q33" s="102"/>
      <c r="S33" s="103"/>
      <c r="T33" s="103"/>
    </row>
    <row r="34" spans="1:20" x14ac:dyDescent="0.25">
      <c r="A34" s="88">
        <v>32</v>
      </c>
      <c r="B34" s="89" t="s">
        <v>744</v>
      </c>
      <c r="C34" s="90" t="s">
        <v>14</v>
      </c>
      <c r="D34" s="104" t="s">
        <v>728</v>
      </c>
      <c r="E34" s="92">
        <v>70</v>
      </c>
      <c r="F34" s="90"/>
      <c r="G34" s="92"/>
      <c r="H34" s="92"/>
      <c r="I34" s="92"/>
      <c r="J34" s="92"/>
      <c r="K34" s="92"/>
      <c r="L34" s="92">
        <f t="shared" si="0"/>
        <v>70</v>
      </c>
      <c r="M34" s="92"/>
      <c r="N34" s="92">
        <f t="shared" si="1"/>
        <v>1</v>
      </c>
      <c r="O34" s="93">
        <f t="shared" si="2"/>
        <v>70</v>
      </c>
      <c r="Q34" s="102"/>
      <c r="S34" s="103"/>
      <c r="T34" s="103"/>
    </row>
    <row r="35" spans="1:20" x14ac:dyDescent="0.25">
      <c r="A35" s="88">
        <v>33</v>
      </c>
      <c r="B35" s="89" t="s">
        <v>745</v>
      </c>
      <c r="C35" s="90" t="s">
        <v>14</v>
      </c>
      <c r="D35" s="101"/>
      <c r="E35" s="92"/>
      <c r="F35" s="92"/>
      <c r="G35" s="92">
        <v>70</v>
      </c>
      <c r="H35" s="92"/>
      <c r="I35" s="92"/>
      <c r="J35" s="92"/>
      <c r="K35" s="92"/>
      <c r="L35" s="92">
        <f t="shared" si="0"/>
        <v>70</v>
      </c>
      <c r="M35" s="92"/>
      <c r="N35" s="92">
        <f t="shared" si="1"/>
        <v>1</v>
      </c>
      <c r="O35" s="93">
        <f t="shared" si="2"/>
        <v>70</v>
      </c>
      <c r="Q35" s="102"/>
      <c r="S35" s="103"/>
      <c r="T35" s="103"/>
    </row>
    <row r="36" spans="1:20" x14ac:dyDescent="0.25">
      <c r="A36" s="88">
        <v>34</v>
      </c>
      <c r="B36" s="104" t="s">
        <v>746</v>
      </c>
      <c r="C36" s="90"/>
      <c r="D36" s="104"/>
      <c r="E36" s="92"/>
      <c r="F36" s="90"/>
      <c r="G36" s="92"/>
      <c r="H36" s="92">
        <v>70</v>
      </c>
      <c r="I36" s="92"/>
      <c r="J36" s="92"/>
      <c r="K36" s="92"/>
      <c r="L36" s="92">
        <f t="shared" si="0"/>
        <v>70</v>
      </c>
      <c r="M36" s="92"/>
      <c r="N36" s="92">
        <f t="shared" si="1"/>
        <v>1</v>
      </c>
      <c r="O36" s="93">
        <f t="shared" si="2"/>
        <v>70</v>
      </c>
      <c r="Q36" s="102"/>
      <c r="S36" s="103"/>
      <c r="T36" s="103"/>
    </row>
    <row r="37" spans="1:20" x14ac:dyDescent="0.25">
      <c r="A37" s="88">
        <v>35</v>
      </c>
      <c r="B37" s="90" t="s">
        <v>747</v>
      </c>
      <c r="C37" s="90" t="s">
        <v>14</v>
      </c>
      <c r="D37" s="91"/>
      <c r="E37" s="92"/>
      <c r="F37" s="92"/>
      <c r="G37" s="92"/>
      <c r="H37" s="92"/>
      <c r="I37" s="92">
        <v>70</v>
      </c>
      <c r="J37" s="92"/>
      <c r="K37" s="92"/>
      <c r="L37" s="92">
        <f t="shared" si="0"/>
        <v>70</v>
      </c>
      <c r="M37" s="92"/>
      <c r="N37" s="92">
        <f t="shared" si="1"/>
        <v>1</v>
      </c>
      <c r="O37" s="93">
        <f t="shared" si="2"/>
        <v>70</v>
      </c>
      <c r="Q37" s="102"/>
      <c r="S37" s="103"/>
      <c r="T37" s="103"/>
    </row>
    <row r="38" spans="1:20" x14ac:dyDescent="0.25">
      <c r="A38" s="88">
        <v>36</v>
      </c>
      <c r="B38" s="90" t="s">
        <v>748</v>
      </c>
      <c r="C38" s="90" t="s">
        <v>13</v>
      </c>
      <c r="D38" s="91"/>
      <c r="E38" s="92"/>
      <c r="F38" s="92"/>
      <c r="G38" s="92"/>
      <c r="H38" s="92"/>
      <c r="I38" s="92"/>
      <c r="J38" s="92">
        <v>70</v>
      </c>
      <c r="K38" s="92"/>
      <c r="L38" s="92">
        <f t="shared" si="0"/>
        <v>70</v>
      </c>
      <c r="M38" s="92"/>
      <c r="N38" s="92">
        <f t="shared" si="1"/>
        <v>1</v>
      </c>
      <c r="O38" s="93">
        <f t="shared" si="2"/>
        <v>70</v>
      </c>
      <c r="Q38" s="102"/>
      <c r="S38" s="103"/>
      <c r="T38" s="103"/>
    </row>
    <row r="39" spans="1:20" x14ac:dyDescent="0.25">
      <c r="A39" s="88">
        <v>37</v>
      </c>
      <c r="B39" s="90" t="s">
        <v>749</v>
      </c>
      <c r="C39" s="90" t="s">
        <v>13</v>
      </c>
      <c r="D39" s="91"/>
      <c r="E39" s="92"/>
      <c r="F39" s="92"/>
      <c r="G39" s="92"/>
      <c r="H39" s="92"/>
      <c r="I39" s="92"/>
      <c r="J39" s="92">
        <v>70</v>
      </c>
      <c r="K39" s="92"/>
      <c r="L39" s="92">
        <f t="shared" si="0"/>
        <v>70</v>
      </c>
      <c r="M39" s="92"/>
      <c r="N39" s="92">
        <f t="shared" si="1"/>
        <v>1</v>
      </c>
      <c r="O39" s="93">
        <f t="shared" si="2"/>
        <v>70</v>
      </c>
      <c r="Q39" s="102"/>
      <c r="S39" s="103"/>
      <c r="T39" s="103"/>
    </row>
    <row r="40" spans="1:20" x14ac:dyDescent="0.25">
      <c r="A40" s="88">
        <v>38</v>
      </c>
      <c r="B40" s="104" t="s">
        <v>750</v>
      </c>
      <c r="C40" s="90"/>
      <c r="D40" s="104"/>
      <c r="E40" s="92"/>
      <c r="F40" s="90"/>
      <c r="G40" s="92"/>
      <c r="H40" s="92">
        <v>30</v>
      </c>
      <c r="I40" s="92">
        <v>40</v>
      </c>
      <c r="J40" s="92"/>
      <c r="K40" s="92"/>
      <c r="L40" s="92">
        <f t="shared" si="0"/>
        <v>70</v>
      </c>
      <c r="M40" s="92"/>
      <c r="N40" s="92">
        <f t="shared" si="1"/>
        <v>2</v>
      </c>
      <c r="O40" s="93">
        <f t="shared" si="2"/>
        <v>35</v>
      </c>
      <c r="Q40" s="102"/>
      <c r="S40" s="103"/>
      <c r="T40" s="103"/>
    </row>
    <row r="41" spans="1:20" x14ac:dyDescent="0.25">
      <c r="A41" s="88">
        <v>39</v>
      </c>
      <c r="B41" s="89" t="s">
        <v>751</v>
      </c>
      <c r="C41" s="90" t="s">
        <v>14</v>
      </c>
      <c r="D41" s="101"/>
      <c r="E41" s="92"/>
      <c r="F41" s="92"/>
      <c r="G41" s="92">
        <v>40</v>
      </c>
      <c r="H41" s="92"/>
      <c r="I41" s="92"/>
      <c r="J41" s="92">
        <v>30</v>
      </c>
      <c r="K41" s="92"/>
      <c r="L41" s="92">
        <f t="shared" si="0"/>
        <v>70</v>
      </c>
      <c r="M41" s="92"/>
      <c r="N41" s="92">
        <f t="shared" si="1"/>
        <v>2</v>
      </c>
      <c r="O41" s="93">
        <f t="shared" si="2"/>
        <v>35</v>
      </c>
      <c r="Q41" s="102"/>
      <c r="S41" s="103"/>
      <c r="T41" s="103"/>
    </row>
    <row r="42" spans="1:20" x14ac:dyDescent="0.25">
      <c r="A42" s="88">
        <v>40</v>
      </c>
      <c r="B42" s="89" t="s">
        <v>752</v>
      </c>
      <c r="C42" s="90" t="s">
        <v>14</v>
      </c>
      <c r="D42" s="101" t="s">
        <v>730</v>
      </c>
      <c r="E42" s="92">
        <v>60</v>
      </c>
      <c r="F42" s="92"/>
      <c r="G42" s="92"/>
      <c r="H42" s="92"/>
      <c r="I42" s="92"/>
      <c r="J42" s="92"/>
      <c r="K42" s="92"/>
      <c r="L42" s="92">
        <f t="shared" si="0"/>
        <v>60</v>
      </c>
      <c r="M42" s="92"/>
      <c r="N42" s="92">
        <f t="shared" si="1"/>
        <v>1</v>
      </c>
      <c r="O42" s="93">
        <f t="shared" si="2"/>
        <v>60</v>
      </c>
      <c r="Q42" s="102"/>
      <c r="S42" s="103"/>
      <c r="T42" s="103"/>
    </row>
    <row r="43" spans="1:20" x14ac:dyDescent="0.25">
      <c r="A43" s="88">
        <v>41</v>
      </c>
      <c r="B43" s="89" t="s">
        <v>753</v>
      </c>
      <c r="C43" s="90" t="s">
        <v>11</v>
      </c>
      <c r="D43" s="95" t="s">
        <v>605</v>
      </c>
      <c r="E43" s="92"/>
      <c r="F43" s="92">
        <v>60</v>
      </c>
      <c r="G43" s="92"/>
      <c r="H43" s="92"/>
      <c r="I43" s="92"/>
      <c r="J43" s="92"/>
      <c r="K43" s="92"/>
      <c r="L43" s="92">
        <f t="shared" si="0"/>
        <v>60</v>
      </c>
      <c r="M43" s="92"/>
      <c r="N43" s="92">
        <f t="shared" si="1"/>
        <v>1</v>
      </c>
      <c r="O43" s="93">
        <f t="shared" si="2"/>
        <v>60</v>
      </c>
      <c r="Q43" s="102"/>
      <c r="S43" s="103"/>
      <c r="T43" s="103"/>
    </row>
    <row r="44" spans="1:20" x14ac:dyDescent="0.25">
      <c r="A44" s="88">
        <v>42</v>
      </c>
      <c r="B44" s="104" t="s">
        <v>676</v>
      </c>
      <c r="C44" s="90" t="s">
        <v>11</v>
      </c>
      <c r="D44" s="104" t="s">
        <v>754</v>
      </c>
      <c r="E44" s="92"/>
      <c r="F44" s="92"/>
      <c r="G44" s="92">
        <v>60</v>
      </c>
      <c r="H44" s="92"/>
      <c r="I44" s="92"/>
      <c r="J44" s="92"/>
      <c r="K44" s="92"/>
      <c r="L44" s="92">
        <f t="shared" si="0"/>
        <v>60</v>
      </c>
      <c r="M44" s="92"/>
      <c r="N44" s="92">
        <f t="shared" si="1"/>
        <v>1</v>
      </c>
      <c r="O44" s="93">
        <f t="shared" si="2"/>
        <v>60</v>
      </c>
      <c r="Q44" s="102"/>
      <c r="S44" s="103"/>
      <c r="T44" s="103"/>
    </row>
    <row r="45" spans="1:20" x14ac:dyDescent="0.25">
      <c r="A45" s="88">
        <v>43</v>
      </c>
      <c r="B45" s="104" t="s">
        <v>755</v>
      </c>
      <c r="C45" s="90"/>
      <c r="D45" s="104"/>
      <c r="E45" s="92"/>
      <c r="F45" s="90"/>
      <c r="G45" s="92"/>
      <c r="H45" s="92">
        <v>60</v>
      </c>
      <c r="I45" s="92"/>
      <c r="J45" s="92"/>
      <c r="K45" s="92"/>
      <c r="L45" s="92">
        <f t="shared" si="0"/>
        <v>60</v>
      </c>
      <c r="M45" s="92"/>
      <c r="N45" s="92">
        <f t="shared" si="1"/>
        <v>1</v>
      </c>
      <c r="O45" s="93">
        <f t="shared" si="2"/>
        <v>60</v>
      </c>
      <c r="Q45" s="102"/>
      <c r="S45" s="103"/>
      <c r="T45" s="103"/>
    </row>
    <row r="46" spans="1:20" x14ac:dyDescent="0.25">
      <c r="A46" s="88">
        <v>44</v>
      </c>
      <c r="B46" s="104" t="s">
        <v>756</v>
      </c>
      <c r="C46" s="90"/>
      <c r="D46" s="104"/>
      <c r="E46" s="92"/>
      <c r="F46" s="90"/>
      <c r="G46" s="92"/>
      <c r="H46" s="92">
        <v>40</v>
      </c>
      <c r="I46" s="92">
        <v>20</v>
      </c>
      <c r="J46" s="92"/>
      <c r="K46" s="92"/>
      <c r="L46" s="92">
        <f t="shared" si="0"/>
        <v>60</v>
      </c>
      <c r="M46" s="92"/>
      <c r="N46" s="92">
        <f t="shared" si="1"/>
        <v>2</v>
      </c>
      <c r="O46" s="93">
        <f t="shared" si="2"/>
        <v>30</v>
      </c>
      <c r="Q46" s="102"/>
      <c r="S46" s="103"/>
      <c r="T46" s="103"/>
    </row>
    <row r="47" spans="1:20" x14ac:dyDescent="0.25">
      <c r="A47" s="88">
        <v>45</v>
      </c>
      <c r="B47" s="89" t="s">
        <v>757</v>
      </c>
      <c r="C47" s="90" t="s">
        <v>14</v>
      </c>
      <c r="D47" s="101" t="s">
        <v>660</v>
      </c>
      <c r="E47" s="92">
        <v>50</v>
      </c>
      <c r="F47" s="92"/>
      <c r="G47" s="92"/>
      <c r="H47" s="92"/>
      <c r="I47" s="92"/>
      <c r="J47" s="92"/>
      <c r="K47" s="92"/>
      <c r="L47" s="92">
        <f t="shared" si="0"/>
        <v>50</v>
      </c>
      <c r="M47" s="92"/>
      <c r="N47" s="92">
        <f t="shared" si="1"/>
        <v>1</v>
      </c>
      <c r="O47" s="93">
        <f t="shared" si="2"/>
        <v>50</v>
      </c>
      <c r="Q47" s="102"/>
      <c r="S47" s="103"/>
      <c r="T47" s="103"/>
    </row>
    <row r="48" spans="1:20" x14ac:dyDescent="0.25">
      <c r="A48" s="88">
        <v>46</v>
      </c>
      <c r="B48" s="104" t="s">
        <v>758</v>
      </c>
      <c r="C48" s="90" t="s">
        <v>11</v>
      </c>
      <c r="D48" s="104"/>
      <c r="E48" s="92"/>
      <c r="F48" s="90">
        <v>50</v>
      </c>
      <c r="G48" s="92"/>
      <c r="H48" s="92"/>
      <c r="I48" s="92"/>
      <c r="J48" s="92"/>
      <c r="K48" s="92"/>
      <c r="L48" s="92">
        <f t="shared" si="0"/>
        <v>50</v>
      </c>
      <c r="M48" s="92"/>
      <c r="N48" s="92">
        <f t="shared" si="1"/>
        <v>1</v>
      </c>
      <c r="O48" s="93">
        <f t="shared" si="2"/>
        <v>50</v>
      </c>
      <c r="Q48" s="102"/>
      <c r="S48" s="103"/>
      <c r="T48" s="103"/>
    </row>
    <row r="49" spans="1:20" x14ac:dyDescent="0.25">
      <c r="A49" s="88">
        <v>47</v>
      </c>
      <c r="B49" s="104" t="s">
        <v>759</v>
      </c>
      <c r="C49" s="90" t="s">
        <v>11</v>
      </c>
      <c r="D49" s="95" t="s">
        <v>605</v>
      </c>
      <c r="E49" s="92"/>
      <c r="F49" s="90">
        <v>50</v>
      </c>
      <c r="G49" s="92"/>
      <c r="H49" s="92"/>
      <c r="I49" s="92"/>
      <c r="J49" s="92"/>
      <c r="K49" s="92"/>
      <c r="L49" s="92">
        <f t="shared" si="0"/>
        <v>50</v>
      </c>
      <c r="M49" s="92"/>
      <c r="N49" s="92">
        <f t="shared" si="1"/>
        <v>1</v>
      </c>
      <c r="O49" s="93">
        <f t="shared" si="2"/>
        <v>50</v>
      </c>
      <c r="Q49" s="102"/>
      <c r="S49" s="103"/>
      <c r="T49" s="103"/>
    </row>
    <row r="50" spans="1:20" x14ac:dyDescent="0.25">
      <c r="A50" s="88">
        <v>48</v>
      </c>
      <c r="B50" s="104" t="s">
        <v>696</v>
      </c>
      <c r="C50" s="90" t="s">
        <v>13</v>
      </c>
      <c r="D50" s="104" t="s">
        <v>760</v>
      </c>
      <c r="E50" s="92"/>
      <c r="F50" s="90">
        <v>50</v>
      </c>
      <c r="G50" s="92"/>
      <c r="H50" s="92"/>
      <c r="I50" s="92"/>
      <c r="J50" s="92"/>
      <c r="K50" s="92"/>
      <c r="L50" s="92">
        <f t="shared" si="0"/>
        <v>50</v>
      </c>
      <c r="M50" s="92"/>
      <c r="N50" s="92">
        <f t="shared" si="1"/>
        <v>1</v>
      </c>
      <c r="O50" s="93">
        <f t="shared" si="2"/>
        <v>50</v>
      </c>
      <c r="Q50" s="102"/>
      <c r="S50" s="103"/>
      <c r="T50" s="103"/>
    </row>
    <row r="51" spans="1:20" x14ac:dyDescent="0.25">
      <c r="A51" s="88">
        <v>49</v>
      </c>
      <c r="B51" s="89" t="s">
        <v>688</v>
      </c>
      <c r="C51" s="90" t="s">
        <v>14</v>
      </c>
      <c r="D51" s="101"/>
      <c r="E51" s="92"/>
      <c r="F51" s="92">
        <v>50</v>
      </c>
      <c r="G51" s="92"/>
      <c r="H51" s="92"/>
      <c r="I51" s="92"/>
      <c r="J51" s="92"/>
      <c r="K51" s="92"/>
      <c r="L51" s="92">
        <f t="shared" si="0"/>
        <v>50</v>
      </c>
      <c r="M51" s="92"/>
      <c r="N51" s="92">
        <f t="shared" si="1"/>
        <v>1</v>
      </c>
      <c r="O51" s="93">
        <f t="shared" si="2"/>
        <v>50</v>
      </c>
      <c r="Q51" s="102"/>
      <c r="S51" s="103"/>
      <c r="T51" s="103"/>
    </row>
    <row r="52" spans="1:20" x14ac:dyDescent="0.25">
      <c r="A52" s="88">
        <v>50</v>
      </c>
      <c r="B52" s="104" t="s">
        <v>761</v>
      </c>
      <c r="C52" s="90"/>
      <c r="D52" s="104"/>
      <c r="E52" s="92"/>
      <c r="F52" s="90"/>
      <c r="G52" s="92"/>
      <c r="H52" s="92">
        <v>50</v>
      </c>
      <c r="I52" s="92"/>
      <c r="J52" s="92"/>
      <c r="K52" s="92"/>
      <c r="L52" s="92">
        <f t="shared" si="0"/>
        <v>50</v>
      </c>
      <c r="M52" s="92"/>
      <c r="N52" s="92">
        <f t="shared" si="1"/>
        <v>1</v>
      </c>
      <c r="O52" s="93">
        <f t="shared" si="2"/>
        <v>50</v>
      </c>
      <c r="Q52" s="102"/>
      <c r="S52" s="103"/>
      <c r="T52" s="103"/>
    </row>
    <row r="53" spans="1:20" x14ac:dyDescent="0.25">
      <c r="A53" s="88">
        <v>51</v>
      </c>
      <c r="B53" s="104" t="s">
        <v>762</v>
      </c>
      <c r="C53" s="90"/>
      <c r="D53" s="104"/>
      <c r="E53" s="92"/>
      <c r="F53" s="90"/>
      <c r="G53" s="92"/>
      <c r="H53" s="92">
        <v>50</v>
      </c>
      <c r="I53" s="92"/>
      <c r="J53" s="92"/>
      <c r="K53" s="92"/>
      <c r="L53" s="92">
        <f t="shared" si="0"/>
        <v>50</v>
      </c>
      <c r="M53" s="92"/>
      <c r="N53" s="92">
        <f t="shared" si="1"/>
        <v>1</v>
      </c>
      <c r="O53" s="93">
        <f t="shared" si="2"/>
        <v>50</v>
      </c>
      <c r="Q53" s="102"/>
      <c r="S53" s="103"/>
      <c r="T53" s="103"/>
    </row>
    <row r="54" spans="1:20" x14ac:dyDescent="0.25">
      <c r="A54" s="88">
        <v>52</v>
      </c>
      <c r="B54" s="90" t="s">
        <v>763</v>
      </c>
      <c r="C54" s="90" t="s">
        <v>14</v>
      </c>
      <c r="D54" s="91"/>
      <c r="E54" s="92"/>
      <c r="F54" s="92"/>
      <c r="G54" s="92"/>
      <c r="H54" s="92"/>
      <c r="I54" s="92">
        <v>50</v>
      </c>
      <c r="J54" s="92"/>
      <c r="K54" s="92"/>
      <c r="L54" s="92">
        <f t="shared" si="0"/>
        <v>50</v>
      </c>
      <c r="M54" s="92"/>
      <c r="N54" s="92">
        <f t="shared" si="1"/>
        <v>1</v>
      </c>
      <c r="O54" s="93">
        <f t="shared" si="2"/>
        <v>50</v>
      </c>
      <c r="Q54" s="102"/>
      <c r="S54" s="103"/>
      <c r="T54" s="103"/>
    </row>
    <row r="55" spans="1:20" x14ac:dyDescent="0.25">
      <c r="A55" s="88">
        <v>53</v>
      </c>
      <c r="B55" s="90" t="s">
        <v>764</v>
      </c>
      <c r="C55" s="90" t="s">
        <v>13</v>
      </c>
      <c r="D55" s="91"/>
      <c r="E55" s="92"/>
      <c r="F55" s="92"/>
      <c r="G55" s="92"/>
      <c r="H55" s="92"/>
      <c r="I55" s="92"/>
      <c r="J55" s="92">
        <v>50</v>
      </c>
      <c r="K55" s="92"/>
      <c r="L55" s="92">
        <f t="shared" si="0"/>
        <v>50</v>
      </c>
      <c r="M55" s="92"/>
      <c r="N55" s="92">
        <f t="shared" si="1"/>
        <v>1</v>
      </c>
      <c r="O55" s="93">
        <f t="shared" si="2"/>
        <v>50</v>
      </c>
      <c r="Q55" s="102"/>
      <c r="S55" s="103"/>
      <c r="T55" s="103"/>
    </row>
    <row r="56" spans="1:20" x14ac:dyDescent="0.25">
      <c r="A56" s="88">
        <v>54</v>
      </c>
      <c r="B56" s="90" t="s">
        <v>765</v>
      </c>
      <c r="C56" s="90" t="s">
        <v>13</v>
      </c>
      <c r="D56" s="91"/>
      <c r="E56" s="92"/>
      <c r="F56" s="92"/>
      <c r="G56" s="92"/>
      <c r="H56" s="92"/>
      <c r="I56" s="92"/>
      <c r="J56" s="92">
        <v>50</v>
      </c>
      <c r="K56" s="92"/>
      <c r="L56" s="92">
        <f t="shared" si="0"/>
        <v>50</v>
      </c>
      <c r="M56" s="92"/>
      <c r="N56" s="92">
        <f t="shared" si="1"/>
        <v>1</v>
      </c>
      <c r="O56" s="93">
        <f t="shared" si="2"/>
        <v>50</v>
      </c>
      <c r="Q56" s="102"/>
      <c r="S56" s="103"/>
      <c r="T56" s="103"/>
    </row>
    <row r="57" spans="1:20" x14ac:dyDescent="0.25">
      <c r="A57" s="88">
        <v>55</v>
      </c>
      <c r="B57" s="104" t="s">
        <v>766</v>
      </c>
      <c r="C57" s="90"/>
      <c r="D57" s="104"/>
      <c r="E57" s="92"/>
      <c r="F57" s="90"/>
      <c r="G57" s="92"/>
      <c r="H57" s="92">
        <v>30</v>
      </c>
      <c r="I57" s="92">
        <v>20</v>
      </c>
      <c r="J57" s="92"/>
      <c r="K57" s="92"/>
      <c r="L57" s="92">
        <f t="shared" si="0"/>
        <v>50</v>
      </c>
      <c r="M57" s="92"/>
      <c r="N57" s="92">
        <f t="shared" si="1"/>
        <v>2</v>
      </c>
      <c r="O57" s="93">
        <f t="shared" si="2"/>
        <v>25</v>
      </c>
      <c r="Q57" s="102"/>
      <c r="S57" s="103"/>
      <c r="T57" s="103"/>
    </row>
    <row r="58" spans="1:20" x14ac:dyDescent="0.25">
      <c r="A58" s="88">
        <v>56</v>
      </c>
      <c r="B58" s="89" t="s">
        <v>767</v>
      </c>
      <c r="C58" s="90" t="s">
        <v>14</v>
      </c>
      <c r="D58" s="101"/>
      <c r="E58" s="92">
        <v>40</v>
      </c>
      <c r="F58" s="92"/>
      <c r="G58" s="92"/>
      <c r="H58" s="92"/>
      <c r="I58" s="92"/>
      <c r="J58" s="92"/>
      <c r="K58" s="92"/>
      <c r="L58" s="92">
        <f t="shared" si="0"/>
        <v>40</v>
      </c>
      <c r="M58" s="92"/>
      <c r="N58" s="92">
        <f t="shared" si="1"/>
        <v>1</v>
      </c>
      <c r="O58" s="93">
        <f t="shared" si="2"/>
        <v>40</v>
      </c>
      <c r="Q58" s="102"/>
      <c r="S58" s="103"/>
      <c r="T58" s="103"/>
    </row>
    <row r="59" spans="1:20" x14ac:dyDescent="0.25">
      <c r="A59" s="88">
        <v>57</v>
      </c>
      <c r="B59" s="89" t="s">
        <v>768</v>
      </c>
      <c r="C59" s="90" t="s">
        <v>12</v>
      </c>
      <c r="D59" s="101"/>
      <c r="E59" s="92"/>
      <c r="F59" s="92"/>
      <c r="G59" s="92">
        <v>40</v>
      </c>
      <c r="H59" s="92"/>
      <c r="I59" s="92"/>
      <c r="J59" s="92"/>
      <c r="K59" s="92"/>
      <c r="L59" s="92">
        <f t="shared" si="0"/>
        <v>40</v>
      </c>
      <c r="M59" s="92"/>
      <c r="N59" s="92">
        <f t="shared" si="1"/>
        <v>1</v>
      </c>
      <c r="O59" s="93">
        <f t="shared" si="2"/>
        <v>40</v>
      </c>
      <c r="Q59" s="102"/>
      <c r="S59" s="103"/>
      <c r="T59" s="103"/>
    </row>
    <row r="60" spans="1:20" x14ac:dyDescent="0.25">
      <c r="A60" s="88">
        <v>58</v>
      </c>
      <c r="B60" s="89" t="s">
        <v>769</v>
      </c>
      <c r="C60" s="90" t="s">
        <v>14</v>
      </c>
      <c r="D60" s="101"/>
      <c r="E60" s="92"/>
      <c r="F60" s="92"/>
      <c r="G60" s="92">
        <v>40</v>
      </c>
      <c r="H60" s="92"/>
      <c r="I60" s="92"/>
      <c r="J60" s="92"/>
      <c r="K60" s="92"/>
      <c r="L60" s="92">
        <f t="shared" si="0"/>
        <v>40</v>
      </c>
      <c r="M60" s="92"/>
      <c r="N60" s="92">
        <f t="shared" si="1"/>
        <v>1</v>
      </c>
      <c r="O60" s="93">
        <f t="shared" si="2"/>
        <v>40</v>
      </c>
      <c r="Q60" s="102"/>
      <c r="S60" s="103"/>
      <c r="T60" s="103"/>
    </row>
    <row r="61" spans="1:20" x14ac:dyDescent="0.25">
      <c r="A61" s="88">
        <v>59</v>
      </c>
      <c r="B61" s="90" t="s">
        <v>770</v>
      </c>
      <c r="C61" s="90" t="s">
        <v>14</v>
      </c>
      <c r="D61" s="91"/>
      <c r="E61" s="92"/>
      <c r="F61" s="92"/>
      <c r="G61" s="92"/>
      <c r="H61" s="92"/>
      <c r="I61" s="92">
        <v>40</v>
      </c>
      <c r="J61" s="92"/>
      <c r="K61" s="92"/>
      <c r="L61" s="92">
        <f t="shared" si="0"/>
        <v>40</v>
      </c>
      <c r="M61" s="92"/>
      <c r="N61" s="92">
        <f t="shared" si="1"/>
        <v>1</v>
      </c>
      <c r="O61" s="93">
        <f t="shared" si="2"/>
        <v>40</v>
      </c>
      <c r="Q61" s="102"/>
      <c r="S61" s="103"/>
      <c r="T61" s="103"/>
    </row>
    <row r="62" spans="1:20" x14ac:dyDescent="0.25">
      <c r="A62" s="88">
        <v>60</v>
      </c>
      <c r="B62" s="90" t="s">
        <v>771</v>
      </c>
      <c r="C62" s="90" t="s">
        <v>14</v>
      </c>
      <c r="D62" s="91"/>
      <c r="E62" s="92"/>
      <c r="F62" s="92"/>
      <c r="G62" s="92"/>
      <c r="H62" s="92"/>
      <c r="I62" s="92"/>
      <c r="J62" s="92">
        <v>40</v>
      </c>
      <c r="K62" s="92"/>
      <c r="L62" s="92">
        <f t="shared" si="0"/>
        <v>40</v>
      </c>
      <c r="M62" s="92"/>
      <c r="N62" s="92">
        <f t="shared" si="1"/>
        <v>1</v>
      </c>
      <c r="O62" s="93">
        <f t="shared" si="2"/>
        <v>40</v>
      </c>
      <c r="Q62" s="102"/>
      <c r="S62" s="103"/>
      <c r="T62" s="103"/>
    </row>
    <row r="63" spans="1:20" x14ac:dyDescent="0.25">
      <c r="A63" s="88">
        <v>61</v>
      </c>
      <c r="B63" s="90" t="s">
        <v>772</v>
      </c>
      <c r="C63" s="90" t="s">
        <v>13</v>
      </c>
      <c r="D63" s="91"/>
      <c r="E63" s="92"/>
      <c r="F63" s="92"/>
      <c r="G63" s="92"/>
      <c r="H63" s="92"/>
      <c r="I63" s="92"/>
      <c r="J63" s="92">
        <v>40</v>
      </c>
      <c r="K63" s="92"/>
      <c r="L63" s="92">
        <f t="shared" si="0"/>
        <v>40</v>
      </c>
      <c r="M63" s="92"/>
      <c r="N63" s="92">
        <f t="shared" si="1"/>
        <v>1</v>
      </c>
      <c r="O63" s="93">
        <f t="shared" si="2"/>
        <v>40</v>
      </c>
      <c r="Q63" s="102"/>
      <c r="S63" s="103"/>
      <c r="T63" s="103"/>
    </row>
    <row r="64" spans="1:20" x14ac:dyDescent="0.25">
      <c r="A64" s="88">
        <v>62</v>
      </c>
      <c r="B64" s="90" t="s">
        <v>773</v>
      </c>
      <c r="C64" s="90" t="s">
        <v>13</v>
      </c>
      <c r="D64" s="91"/>
      <c r="E64" s="92"/>
      <c r="F64" s="92"/>
      <c r="G64" s="92"/>
      <c r="H64" s="92"/>
      <c r="I64" s="92"/>
      <c r="J64" s="92">
        <v>40</v>
      </c>
      <c r="K64" s="92"/>
      <c r="L64" s="92">
        <f t="shared" si="0"/>
        <v>40</v>
      </c>
      <c r="M64" s="92"/>
      <c r="N64" s="92">
        <f t="shared" si="1"/>
        <v>1</v>
      </c>
      <c r="O64" s="93">
        <f t="shared" si="2"/>
        <v>40</v>
      </c>
    </row>
    <row r="65" spans="1:15" x14ac:dyDescent="0.25">
      <c r="A65" s="88">
        <v>63</v>
      </c>
      <c r="B65" s="90" t="s">
        <v>774</v>
      </c>
      <c r="C65" s="90" t="s">
        <v>13</v>
      </c>
      <c r="D65" s="91"/>
      <c r="E65" s="92"/>
      <c r="F65" s="92"/>
      <c r="G65" s="92"/>
      <c r="H65" s="92"/>
      <c r="I65" s="92"/>
      <c r="J65" s="92">
        <v>40</v>
      </c>
      <c r="K65" s="92"/>
      <c r="L65" s="92">
        <f t="shared" si="0"/>
        <v>40</v>
      </c>
      <c r="M65" s="92"/>
      <c r="N65" s="92">
        <f t="shared" si="1"/>
        <v>1</v>
      </c>
      <c r="O65" s="93">
        <f t="shared" si="2"/>
        <v>40</v>
      </c>
    </row>
    <row r="66" spans="1:15" x14ac:dyDescent="0.25">
      <c r="A66" s="88">
        <v>64</v>
      </c>
      <c r="B66" s="104" t="s">
        <v>693</v>
      </c>
      <c r="C66" s="90" t="s">
        <v>11</v>
      </c>
      <c r="D66" s="104"/>
      <c r="E66" s="92"/>
      <c r="F66" s="90">
        <v>30</v>
      </c>
      <c r="G66" s="92"/>
      <c r="H66" s="92"/>
      <c r="I66" s="92"/>
      <c r="J66" s="92"/>
      <c r="K66" s="92"/>
      <c r="L66" s="92">
        <f t="shared" si="0"/>
        <v>30</v>
      </c>
      <c r="M66" s="92"/>
      <c r="N66" s="92">
        <f t="shared" si="1"/>
        <v>1</v>
      </c>
      <c r="O66" s="93">
        <f t="shared" si="2"/>
        <v>30</v>
      </c>
    </row>
    <row r="67" spans="1:15" x14ac:dyDescent="0.25">
      <c r="A67" s="88">
        <v>65</v>
      </c>
      <c r="B67" s="104" t="s">
        <v>775</v>
      </c>
      <c r="C67" s="90" t="s">
        <v>11</v>
      </c>
      <c r="D67" s="104"/>
      <c r="E67" s="92"/>
      <c r="F67" s="90">
        <v>30</v>
      </c>
      <c r="G67" s="92"/>
      <c r="H67" s="92"/>
      <c r="I67" s="92"/>
      <c r="J67" s="92"/>
      <c r="K67" s="92"/>
      <c r="L67" s="92">
        <f t="shared" ref="L67:L83" si="3">SUM(E67:K67)</f>
        <v>30</v>
      </c>
      <c r="M67" s="92"/>
      <c r="N67" s="92">
        <f t="shared" ref="N67:N83" si="4">COUNTIF(E67:K67,"&gt;=1")</f>
        <v>1</v>
      </c>
      <c r="O67" s="93">
        <f t="shared" ref="O67:O83" si="5">L67/N67</f>
        <v>30</v>
      </c>
    </row>
    <row r="68" spans="1:15" x14ac:dyDescent="0.25">
      <c r="A68" s="88">
        <v>66</v>
      </c>
      <c r="B68" s="104" t="s">
        <v>776</v>
      </c>
      <c r="C68" s="90" t="s">
        <v>11</v>
      </c>
      <c r="D68" s="104"/>
      <c r="E68" s="92"/>
      <c r="F68" s="90">
        <v>30</v>
      </c>
      <c r="G68" s="92"/>
      <c r="H68" s="92"/>
      <c r="I68" s="92"/>
      <c r="J68" s="92"/>
      <c r="K68" s="92"/>
      <c r="L68" s="92">
        <f t="shared" si="3"/>
        <v>30</v>
      </c>
      <c r="M68" s="92"/>
      <c r="N68" s="92">
        <f t="shared" si="4"/>
        <v>1</v>
      </c>
      <c r="O68" s="93">
        <f t="shared" si="5"/>
        <v>30</v>
      </c>
    </row>
    <row r="69" spans="1:15" x14ac:dyDescent="0.25">
      <c r="A69" s="88">
        <v>67</v>
      </c>
      <c r="B69" s="104" t="s">
        <v>777</v>
      </c>
      <c r="C69" s="90" t="s">
        <v>11</v>
      </c>
      <c r="D69" s="104"/>
      <c r="E69" s="92"/>
      <c r="F69" s="90">
        <v>30</v>
      </c>
      <c r="G69" s="92"/>
      <c r="H69" s="92"/>
      <c r="I69" s="92"/>
      <c r="J69" s="92"/>
      <c r="K69" s="92"/>
      <c r="L69" s="92">
        <f t="shared" si="3"/>
        <v>30</v>
      </c>
      <c r="M69" s="92"/>
      <c r="N69" s="92">
        <f t="shared" si="4"/>
        <v>1</v>
      </c>
      <c r="O69" s="93">
        <f t="shared" si="5"/>
        <v>30</v>
      </c>
    </row>
    <row r="70" spans="1:15" x14ac:dyDescent="0.25">
      <c r="A70" s="88">
        <v>68</v>
      </c>
      <c r="B70" s="104" t="s">
        <v>778</v>
      </c>
      <c r="C70" s="90" t="s">
        <v>11</v>
      </c>
      <c r="D70" s="104"/>
      <c r="E70" s="92"/>
      <c r="F70" s="90"/>
      <c r="G70" s="92"/>
      <c r="H70" s="92">
        <v>30</v>
      </c>
      <c r="I70" s="92"/>
      <c r="J70" s="92"/>
      <c r="K70" s="92"/>
      <c r="L70" s="92">
        <f t="shared" si="3"/>
        <v>30</v>
      </c>
      <c r="M70" s="92"/>
      <c r="N70" s="92">
        <f t="shared" si="4"/>
        <v>1</v>
      </c>
      <c r="O70" s="93">
        <f t="shared" si="5"/>
        <v>30</v>
      </c>
    </row>
    <row r="71" spans="1:15" x14ac:dyDescent="0.25">
      <c r="A71" s="88">
        <v>69</v>
      </c>
      <c r="B71" s="104" t="s">
        <v>779</v>
      </c>
      <c r="C71" s="90" t="s">
        <v>11</v>
      </c>
      <c r="D71" s="104"/>
      <c r="E71" s="92"/>
      <c r="F71" s="90"/>
      <c r="G71" s="92"/>
      <c r="H71" s="92">
        <v>30</v>
      </c>
      <c r="I71" s="92"/>
      <c r="J71" s="92"/>
      <c r="K71" s="92"/>
      <c r="L71" s="92">
        <f t="shared" si="3"/>
        <v>30</v>
      </c>
      <c r="M71" s="92"/>
      <c r="N71" s="92">
        <f t="shared" si="4"/>
        <v>1</v>
      </c>
      <c r="O71" s="93">
        <f t="shared" si="5"/>
        <v>30</v>
      </c>
    </row>
    <row r="72" spans="1:15" x14ac:dyDescent="0.25">
      <c r="A72" s="88">
        <v>70</v>
      </c>
      <c r="B72" s="104" t="s">
        <v>780</v>
      </c>
      <c r="C72" s="90" t="s">
        <v>11</v>
      </c>
      <c r="D72" s="104"/>
      <c r="E72" s="92"/>
      <c r="F72" s="90"/>
      <c r="G72" s="92"/>
      <c r="H72" s="92">
        <v>30</v>
      </c>
      <c r="I72" s="92"/>
      <c r="J72" s="92"/>
      <c r="K72" s="92"/>
      <c r="L72" s="92">
        <f t="shared" si="3"/>
        <v>30</v>
      </c>
      <c r="M72" s="92"/>
      <c r="N72" s="92">
        <f t="shared" si="4"/>
        <v>1</v>
      </c>
      <c r="O72" s="93">
        <f t="shared" si="5"/>
        <v>30</v>
      </c>
    </row>
    <row r="73" spans="1:15" x14ac:dyDescent="0.25">
      <c r="A73" s="88">
        <v>71</v>
      </c>
      <c r="B73" s="104" t="s">
        <v>781</v>
      </c>
      <c r="C73" s="90" t="s">
        <v>11</v>
      </c>
      <c r="D73" s="104"/>
      <c r="E73" s="92"/>
      <c r="F73" s="90"/>
      <c r="G73" s="92"/>
      <c r="H73" s="92">
        <v>30</v>
      </c>
      <c r="I73" s="92"/>
      <c r="J73" s="92"/>
      <c r="K73" s="92"/>
      <c r="L73" s="92">
        <f t="shared" si="3"/>
        <v>30</v>
      </c>
      <c r="M73" s="92"/>
      <c r="N73" s="92">
        <f t="shared" si="4"/>
        <v>1</v>
      </c>
      <c r="O73" s="93">
        <f t="shared" si="5"/>
        <v>30</v>
      </c>
    </row>
    <row r="74" spans="1:15" x14ac:dyDescent="0.25">
      <c r="A74" s="88">
        <v>72</v>
      </c>
      <c r="B74" s="90" t="s">
        <v>782</v>
      </c>
      <c r="C74" s="90" t="s">
        <v>13</v>
      </c>
      <c r="D74" s="91"/>
      <c r="E74" s="92"/>
      <c r="F74" s="92"/>
      <c r="G74" s="92"/>
      <c r="H74" s="92"/>
      <c r="I74" s="92"/>
      <c r="J74" s="92">
        <v>30</v>
      </c>
      <c r="K74" s="92"/>
      <c r="L74" s="92">
        <f t="shared" si="3"/>
        <v>30</v>
      </c>
      <c r="M74" s="92"/>
      <c r="N74" s="92">
        <f t="shared" si="4"/>
        <v>1</v>
      </c>
      <c r="O74" s="93">
        <f t="shared" si="5"/>
        <v>30</v>
      </c>
    </row>
    <row r="75" spans="1:15" x14ac:dyDescent="0.25">
      <c r="A75" s="88">
        <v>73</v>
      </c>
      <c r="B75" s="90" t="s">
        <v>783</v>
      </c>
      <c r="C75" s="90" t="s">
        <v>13</v>
      </c>
      <c r="D75" s="91"/>
      <c r="E75" s="92"/>
      <c r="F75" s="92"/>
      <c r="G75" s="92"/>
      <c r="H75" s="92"/>
      <c r="I75" s="92"/>
      <c r="J75" s="92">
        <v>30</v>
      </c>
      <c r="K75" s="92"/>
      <c r="L75" s="92">
        <f t="shared" si="3"/>
        <v>30</v>
      </c>
      <c r="M75" s="92"/>
      <c r="N75" s="92">
        <f t="shared" si="4"/>
        <v>1</v>
      </c>
      <c r="O75" s="93">
        <f t="shared" si="5"/>
        <v>30</v>
      </c>
    </row>
    <row r="76" spans="1:15" x14ac:dyDescent="0.25">
      <c r="A76" s="88">
        <v>74</v>
      </c>
      <c r="B76" s="90" t="s">
        <v>784</v>
      </c>
      <c r="C76" s="90" t="s">
        <v>13</v>
      </c>
      <c r="D76" s="91"/>
      <c r="E76" s="92"/>
      <c r="F76" s="92"/>
      <c r="G76" s="92"/>
      <c r="H76" s="92"/>
      <c r="I76" s="92"/>
      <c r="J76" s="92">
        <v>30</v>
      </c>
      <c r="K76" s="92"/>
      <c r="L76" s="92">
        <f t="shared" si="3"/>
        <v>30</v>
      </c>
      <c r="M76" s="92"/>
      <c r="N76" s="92">
        <f t="shared" si="4"/>
        <v>1</v>
      </c>
      <c r="O76" s="93">
        <f t="shared" si="5"/>
        <v>30</v>
      </c>
    </row>
    <row r="77" spans="1:15" x14ac:dyDescent="0.25">
      <c r="A77" s="88">
        <v>75</v>
      </c>
      <c r="B77" s="90" t="s">
        <v>785</v>
      </c>
      <c r="C77" s="90" t="s">
        <v>650</v>
      </c>
      <c r="D77" s="91"/>
      <c r="E77" s="92"/>
      <c r="F77" s="92"/>
      <c r="G77" s="92"/>
      <c r="H77" s="92"/>
      <c r="I77" s="92"/>
      <c r="J77" s="92">
        <v>30</v>
      </c>
      <c r="K77" s="92"/>
      <c r="L77" s="92">
        <f t="shared" si="3"/>
        <v>30</v>
      </c>
      <c r="M77" s="92"/>
      <c r="N77" s="92">
        <f t="shared" si="4"/>
        <v>1</v>
      </c>
      <c r="O77" s="93">
        <f t="shared" si="5"/>
        <v>30</v>
      </c>
    </row>
    <row r="78" spans="1:15" x14ac:dyDescent="0.25">
      <c r="A78" s="88">
        <v>76</v>
      </c>
      <c r="B78" s="90" t="s">
        <v>786</v>
      </c>
      <c r="C78" s="90" t="s">
        <v>650</v>
      </c>
      <c r="D78" s="91"/>
      <c r="E78" s="92"/>
      <c r="F78" s="92"/>
      <c r="G78" s="92"/>
      <c r="H78" s="92"/>
      <c r="I78" s="92"/>
      <c r="J78" s="92">
        <v>30</v>
      </c>
      <c r="K78" s="92"/>
      <c r="L78" s="92">
        <f t="shared" si="3"/>
        <v>30</v>
      </c>
      <c r="M78" s="92"/>
      <c r="N78" s="92">
        <f t="shared" si="4"/>
        <v>1</v>
      </c>
      <c r="O78" s="93">
        <f t="shared" si="5"/>
        <v>30</v>
      </c>
    </row>
    <row r="79" spans="1:15" x14ac:dyDescent="0.25">
      <c r="A79" s="88">
        <v>77</v>
      </c>
      <c r="B79" s="104" t="s">
        <v>787</v>
      </c>
      <c r="C79" s="90" t="s">
        <v>11</v>
      </c>
      <c r="D79" s="104"/>
      <c r="E79" s="92"/>
      <c r="F79" s="90"/>
      <c r="G79" s="92"/>
      <c r="H79" s="92">
        <v>20</v>
      </c>
      <c r="I79" s="92"/>
      <c r="J79" s="92"/>
      <c r="K79" s="92"/>
      <c r="L79" s="92">
        <f t="shared" si="3"/>
        <v>20</v>
      </c>
      <c r="M79" s="92"/>
      <c r="N79" s="92">
        <f t="shared" si="4"/>
        <v>1</v>
      </c>
      <c r="O79" s="93">
        <f t="shared" si="5"/>
        <v>20</v>
      </c>
    </row>
    <row r="80" spans="1:15" x14ac:dyDescent="0.25">
      <c r="A80" s="88">
        <v>78</v>
      </c>
      <c r="B80" s="90" t="s">
        <v>788</v>
      </c>
      <c r="C80" s="90" t="s">
        <v>14</v>
      </c>
      <c r="D80" s="91"/>
      <c r="E80" s="92"/>
      <c r="F80" s="92"/>
      <c r="G80" s="92"/>
      <c r="H80" s="92"/>
      <c r="I80" s="92">
        <v>20</v>
      </c>
      <c r="J80" s="92"/>
      <c r="K80" s="92"/>
      <c r="L80" s="92">
        <f t="shared" si="3"/>
        <v>20</v>
      </c>
      <c r="M80" s="92"/>
      <c r="N80" s="92">
        <f t="shared" si="4"/>
        <v>1</v>
      </c>
      <c r="O80" s="93">
        <f t="shared" si="5"/>
        <v>20</v>
      </c>
    </row>
    <row r="81" spans="1:15" x14ac:dyDescent="0.25">
      <c r="A81" s="88">
        <v>79</v>
      </c>
      <c r="B81" s="90" t="s">
        <v>789</v>
      </c>
      <c r="C81" s="90" t="s">
        <v>11</v>
      </c>
      <c r="D81" s="91"/>
      <c r="E81" s="92"/>
      <c r="F81" s="92"/>
      <c r="G81" s="92"/>
      <c r="H81" s="92"/>
      <c r="I81" s="92">
        <v>20</v>
      </c>
      <c r="J81" s="92"/>
      <c r="K81" s="92"/>
      <c r="L81" s="92">
        <f t="shared" si="3"/>
        <v>20</v>
      </c>
      <c r="M81" s="92"/>
      <c r="N81" s="92">
        <f t="shared" si="4"/>
        <v>1</v>
      </c>
      <c r="O81" s="93">
        <f t="shared" si="5"/>
        <v>20</v>
      </c>
    </row>
    <row r="82" spans="1:15" x14ac:dyDescent="0.25">
      <c r="A82" s="88">
        <v>80</v>
      </c>
      <c r="B82" s="90" t="s">
        <v>790</v>
      </c>
      <c r="C82" s="90" t="s">
        <v>14</v>
      </c>
      <c r="D82" s="91"/>
      <c r="E82" s="92"/>
      <c r="F82" s="92"/>
      <c r="G82" s="92"/>
      <c r="H82" s="92"/>
      <c r="I82" s="92">
        <v>20</v>
      </c>
      <c r="J82" s="92"/>
      <c r="K82" s="92"/>
      <c r="L82" s="92">
        <f t="shared" si="3"/>
        <v>20</v>
      </c>
      <c r="M82" s="92"/>
      <c r="N82" s="92">
        <f t="shared" si="4"/>
        <v>1</v>
      </c>
      <c r="O82" s="93">
        <f t="shared" si="5"/>
        <v>20</v>
      </c>
    </row>
    <row r="83" spans="1:15" x14ac:dyDescent="0.25">
      <c r="A83" s="88">
        <v>81</v>
      </c>
      <c r="B83" s="90" t="s">
        <v>791</v>
      </c>
      <c r="C83" s="90" t="s">
        <v>14</v>
      </c>
      <c r="D83" s="91"/>
      <c r="E83" s="92"/>
      <c r="F83" s="92"/>
      <c r="G83" s="92"/>
      <c r="H83" s="92"/>
      <c r="I83" s="92">
        <v>20</v>
      </c>
      <c r="J83" s="92"/>
      <c r="K83" s="92"/>
      <c r="L83" s="92">
        <f t="shared" si="3"/>
        <v>20</v>
      </c>
      <c r="M83" s="92"/>
      <c r="N83" s="92">
        <f t="shared" si="4"/>
        <v>1</v>
      </c>
      <c r="O83" s="93">
        <f t="shared" si="5"/>
        <v>20</v>
      </c>
    </row>
  </sheetData>
  <mergeCells count="5">
    <mergeCell ref="A1:D1"/>
    <mergeCell ref="L1:L2"/>
    <mergeCell ref="M1:M2"/>
    <mergeCell ref="N1:N2"/>
    <mergeCell ref="O1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C646-B481-4E23-89B7-49EA61EF439A}">
  <dimension ref="A1:O65"/>
  <sheetViews>
    <sheetView workbookViewId="0">
      <selection activeCell="H15" sqref="H15"/>
    </sheetView>
  </sheetViews>
  <sheetFormatPr defaultRowHeight="13.2" x14ac:dyDescent="0.25"/>
  <cols>
    <col min="2" max="2" width="20.21875" customWidth="1"/>
    <col min="4" max="4" width="23.44140625" customWidth="1"/>
    <col min="5" max="11" width="12.21875" customWidth="1"/>
  </cols>
  <sheetData>
    <row r="1" spans="1:15" s="100" customFormat="1" ht="14.4" x14ac:dyDescent="0.25">
      <c r="A1" s="45" t="s">
        <v>792</v>
      </c>
      <c r="B1" s="45"/>
      <c r="C1" s="45"/>
      <c r="D1" s="45"/>
      <c r="E1" s="22">
        <v>44464</v>
      </c>
      <c r="F1" s="22">
        <v>44506</v>
      </c>
      <c r="G1" s="22">
        <v>44534</v>
      </c>
      <c r="H1" s="22">
        <v>44590</v>
      </c>
      <c r="I1" s="22">
        <v>44623</v>
      </c>
      <c r="J1" s="22">
        <v>44688</v>
      </c>
      <c r="K1" s="22">
        <v>44716</v>
      </c>
      <c r="L1" s="46" t="s">
        <v>0</v>
      </c>
      <c r="M1" s="46" t="s">
        <v>2</v>
      </c>
      <c r="N1" s="46" t="s">
        <v>1</v>
      </c>
      <c r="O1" s="47" t="s">
        <v>9</v>
      </c>
    </row>
    <row r="2" spans="1:15" s="100" customFormat="1" ht="14.4" x14ac:dyDescent="0.25">
      <c r="A2" s="13" t="s">
        <v>16</v>
      </c>
      <c r="B2" s="23" t="s">
        <v>17</v>
      </c>
      <c r="C2" s="23" t="s">
        <v>10</v>
      </c>
      <c r="D2" s="24" t="s">
        <v>18</v>
      </c>
      <c r="E2" s="41" t="s">
        <v>6</v>
      </c>
      <c r="F2" s="41" t="s">
        <v>7</v>
      </c>
      <c r="G2" s="41" t="s">
        <v>4</v>
      </c>
      <c r="H2" s="41" t="s">
        <v>5</v>
      </c>
      <c r="I2" s="41" t="s">
        <v>8</v>
      </c>
      <c r="J2" s="41" t="s">
        <v>3</v>
      </c>
      <c r="K2" s="41" t="s">
        <v>15</v>
      </c>
      <c r="L2" s="46"/>
      <c r="M2" s="46"/>
      <c r="N2" s="46"/>
      <c r="O2" s="47"/>
    </row>
    <row r="3" spans="1:15" s="100" customFormat="1" ht="14.4" x14ac:dyDescent="0.25">
      <c r="A3" s="82">
        <v>1</v>
      </c>
      <c r="B3" s="111" t="s">
        <v>793</v>
      </c>
      <c r="C3" s="112" t="s">
        <v>14</v>
      </c>
      <c r="D3" s="111" t="s">
        <v>794</v>
      </c>
      <c r="E3" s="113">
        <v>80</v>
      </c>
      <c r="F3" s="114">
        <v>100</v>
      </c>
      <c r="G3" s="113"/>
      <c r="H3" s="113">
        <v>70</v>
      </c>
      <c r="I3" s="114">
        <v>100</v>
      </c>
      <c r="J3" s="113"/>
      <c r="K3" s="113"/>
      <c r="L3" s="113">
        <f t="shared" ref="L3:L65" si="0">SUM(E3:K3)</f>
        <v>350</v>
      </c>
      <c r="M3" s="113">
        <v>2</v>
      </c>
      <c r="N3" s="113">
        <f t="shared" ref="N3:N65" si="1">COUNTIF(E3:K3,"&gt;=1")</f>
        <v>4</v>
      </c>
      <c r="O3" s="115">
        <f t="shared" ref="O3:O65" si="2">L3/N3</f>
        <v>87.5</v>
      </c>
    </row>
    <row r="4" spans="1:15" s="100" customFormat="1" ht="14.4" x14ac:dyDescent="0.25">
      <c r="A4" s="88">
        <v>2</v>
      </c>
      <c r="B4" s="116" t="s">
        <v>795</v>
      </c>
      <c r="C4" s="117" t="s">
        <v>11</v>
      </c>
      <c r="D4" s="116" t="s">
        <v>754</v>
      </c>
      <c r="E4" s="118">
        <v>30</v>
      </c>
      <c r="F4" s="117">
        <v>40</v>
      </c>
      <c r="G4" s="118">
        <v>50</v>
      </c>
      <c r="H4" s="118"/>
      <c r="I4" s="118">
        <v>50</v>
      </c>
      <c r="J4" s="118">
        <v>80</v>
      </c>
      <c r="K4" s="118"/>
      <c r="L4" s="118">
        <f t="shared" si="0"/>
        <v>250</v>
      </c>
      <c r="M4" s="118"/>
      <c r="N4" s="118">
        <f t="shared" si="1"/>
        <v>5</v>
      </c>
      <c r="O4" s="119">
        <f t="shared" si="2"/>
        <v>50</v>
      </c>
    </row>
    <row r="5" spans="1:15" s="100" customFormat="1" ht="14.4" x14ac:dyDescent="0.25">
      <c r="A5" s="88">
        <v>3</v>
      </c>
      <c r="B5" s="116" t="s">
        <v>796</v>
      </c>
      <c r="C5" s="117" t="s">
        <v>11</v>
      </c>
      <c r="D5" s="116" t="s">
        <v>754</v>
      </c>
      <c r="E5" s="118"/>
      <c r="F5" s="117">
        <v>70</v>
      </c>
      <c r="G5" s="118"/>
      <c r="H5" s="118">
        <v>50</v>
      </c>
      <c r="I5" s="118">
        <v>50</v>
      </c>
      <c r="J5" s="118">
        <v>70</v>
      </c>
      <c r="K5" s="118"/>
      <c r="L5" s="118">
        <f t="shared" si="0"/>
        <v>240</v>
      </c>
      <c r="M5" s="118"/>
      <c r="N5" s="118">
        <f t="shared" si="1"/>
        <v>4</v>
      </c>
      <c r="O5" s="119">
        <f t="shared" si="2"/>
        <v>60</v>
      </c>
    </row>
    <row r="6" spans="1:15" s="100" customFormat="1" ht="14.4" x14ac:dyDescent="0.25">
      <c r="A6" s="88">
        <v>4</v>
      </c>
      <c r="B6" s="116" t="s">
        <v>756</v>
      </c>
      <c r="C6" s="117" t="s">
        <v>14</v>
      </c>
      <c r="D6" s="116"/>
      <c r="E6" s="118">
        <v>50</v>
      </c>
      <c r="F6" s="117">
        <v>80</v>
      </c>
      <c r="G6" s="120">
        <v>100</v>
      </c>
      <c r="H6" s="118"/>
      <c r="I6" s="118"/>
      <c r="J6" s="118"/>
      <c r="K6" s="118"/>
      <c r="L6" s="118">
        <f t="shared" si="0"/>
        <v>230</v>
      </c>
      <c r="M6" s="118">
        <v>1</v>
      </c>
      <c r="N6" s="118">
        <f t="shared" si="1"/>
        <v>3</v>
      </c>
      <c r="O6" s="119">
        <f t="shared" si="2"/>
        <v>76.666666666666671</v>
      </c>
    </row>
    <row r="7" spans="1:15" s="100" customFormat="1" ht="14.4" x14ac:dyDescent="0.25">
      <c r="A7" s="88">
        <v>5</v>
      </c>
      <c r="B7" s="121" t="s">
        <v>797</v>
      </c>
      <c r="C7" s="117" t="s">
        <v>14</v>
      </c>
      <c r="D7" s="122" t="s">
        <v>726</v>
      </c>
      <c r="E7" s="118">
        <v>70</v>
      </c>
      <c r="F7" s="118"/>
      <c r="G7" s="118"/>
      <c r="H7" s="118">
        <v>40</v>
      </c>
      <c r="I7" s="118">
        <v>80</v>
      </c>
      <c r="J7" s="118"/>
      <c r="K7" s="118"/>
      <c r="L7" s="118">
        <f t="shared" si="0"/>
        <v>190</v>
      </c>
      <c r="M7" s="118"/>
      <c r="N7" s="118">
        <f t="shared" si="1"/>
        <v>3</v>
      </c>
      <c r="O7" s="119">
        <f t="shared" si="2"/>
        <v>63.333333333333336</v>
      </c>
    </row>
    <row r="8" spans="1:15" s="123" customFormat="1" ht="14.4" x14ac:dyDescent="0.25">
      <c r="A8" s="88">
        <v>6</v>
      </c>
      <c r="B8" s="116" t="s">
        <v>798</v>
      </c>
      <c r="C8" s="117" t="s">
        <v>11</v>
      </c>
      <c r="D8" s="116" t="s">
        <v>754</v>
      </c>
      <c r="E8" s="118"/>
      <c r="F8" s="117">
        <v>70</v>
      </c>
      <c r="G8" s="118">
        <v>80</v>
      </c>
      <c r="H8" s="118">
        <v>30</v>
      </c>
      <c r="I8" s="118"/>
      <c r="J8" s="118"/>
      <c r="K8" s="118"/>
      <c r="L8" s="118">
        <f t="shared" si="0"/>
        <v>180</v>
      </c>
      <c r="M8" s="118"/>
      <c r="N8" s="118">
        <f t="shared" si="1"/>
        <v>3</v>
      </c>
      <c r="O8" s="119">
        <f t="shared" si="2"/>
        <v>60</v>
      </c>
    </row>
    <row r="9" spans="1:15" s="123" customFormat="1" ht="14.4" x14ac:dyDescent="0.25">
      <c r="A9" s="88">
        <v>7</v>
      </c>
      <c r="B9" s="116" t="s">
        <v>799</v>
      </c>
      <c r="C9" s="117" t="s">
        <v>14</v>
      </c>
      <c r="D9" s="116" t="s">
        <v>728</v>
      </c>
      <c r="E9" s="118">
        <v>30</v>
      </c>
      <c r="F9" s="117">
        <v>30</v>
      </c>
      <c r="G9" s="118"/>
      <c r="H9" s="118">
        <v>40</v>
      </c>
      <c r="I9" s="118">
        <v>30</v>
      </c>
      <c r="J9" s="118">
        <v>40</v>
      </c>
      <c r="K9" s="118"/>
      <c r="L9" s="118">
        <f t="shared" si="0"/>
        <v>170</v>
      </c>
      <c r="M9" s="118"/>
      <c r="N9" s="118">
        <f t="shared" si="1"/>
        <v>5</v>
      </c>
      <c r="O9" s="119">
        <f t="shared" si="2"/>
        <v>34</v>
      </c>
    </row>
    <row r="10" spans="1:15" s="123" customFormat="1" ht="14.4" x14ac:dyDescent="0.25">
      <c r="A10" s="88">
        <v>8</v>
      </c>
      <c r="B10" s="116" t="s">
        <v>800</v>
      </c>
      <c r="C10" s="117" t="s">
        <v>14</v>
      </c>
      <c r="D10" s="116" t="s">
        <v>801</v>
      </c>
      <c r="E10" s="118">
        <v>40</v>
      </c>
      <c r="F10" s="117">
        <v>50</v>
      </c>
      <c r="G10" s="118"/>
      <c r="H10" s="118">
        <v>50</v>
      </c>
      <c r="I10" s="118">
        <v>20</v>
      </c>
      <c r="J10" s="118"/>
      <c r="K10" s="118"/>
      <c r="L10" s="118">
        <f t="shared" si="0"/>
        <v>160</v>
      </c>
      <c r="M10" s="118"/>
      <c r="N10" s="118">
        <f t="shared" si="1"/>
        <v>4</v>
      </c>
      <c r="O10" s="119">
        <f t="shared" si="2"/>
        <v>40</v>
      </c>
    </row>
    <row r="11" spans="1:15" s="123" customFormat="1" ht="14.4" x14ac:dyDescent="0.25">
      <c r="A11" s="88">
        <v>9</v>
      </c>
      <c r="B11" s="121" t="s">
        <v>802</v>
      </c>
      <c r="C11" s="117" t="s">
        <v>11</v>
      </c>
      <c r="D11" s="116" t="s">
        <v>33</v>
      </c>
      <c r="E11" s="118"/>
      <c r="F11" s="118"/>
      <c r="G11" s="118"/>
      <c r="H11" s="118">
        <v>40</v>
      </c>
      <c r="I11" s="118">
        <v>70</v>
      </c>
      <c r="J11" s="118"/>
      <c r="K11" s="118"/>
      <c r="L11" s="118">
        <f t="shared" si="0"/>
        <v>110</v>
      </c>
      <c r="M11" s="118"/>
      <c r="N11" s="118">
        <f t="shared" si="1"/>
        <v>2</v>
      </c>
      <c r="O11" s="119">
        <f t="shared" si="2"/>
        <v>55</v>
      </c>
    </row>
    <row r="12" spans="1:15" s="123" customFormat="1" ht="14.4" x14ac:dyDescent="0.25">
      <c r="A12" s="88">
        <v>10</v>
      </c>
      <c r="B12" s="121" t="s">
        <v>721</v>
      </c>
      <c r="C12" s="117" t="s">
        <v>14</v>
      </c>
      <c r="D12" s="116" t="s">
        <v>716</v>
      </c>
      <c r="E12" s="120">
        <v>100</v>
      </c>
      <c r="F12" s="118"/>
      <c r="G12" s="118"/>
      <c r="H12" s="118"/>
      <c r="I12" s="118"/>
      <c r="J12" s="118"/>
      <c r="K12" s="118"/>
      <c r="L12" s="118">
        <f t="shared" si="0"/>
        <v>100</v>
      </c>
      <c r="M12" s="118">
        <v>1</v>
      </c>
      <c r="N12" s="118">
        <f t="shared" si="1"/>
        <v>1</v>
      </c>
      <c r="O12" s="119">
        <f t="shared" si="2"/>
        <v>100</v>
      </c>
    </row>
    <row r="13" spans="1:15" s="123" customFormat="1" ht="14.4" x14ac:dyDescent="0.25">
      <c r="A13" s="88">
        <v>11</v>
      </c>
      <c r="B13" s="121" t="s">
        <v>803</v>
      </c>
      <c r="C13" s="117" t="s">
        <v>11</v>
      </c>
      <c r="D13" s="116" t="s">
        <v>804</v>
      </c>
      <c r="E13" s="118"/>
      <c r="F13" s="118"/>
      <c r="G13" s="118"/>
      <c r="H13" s="120">
        <v>100</v>
      </c>
      <c r="I13" s="118"/>
      <c r="J13" s="118"/>
      <c r="K13" s="118"/>
      <c r="L13" s="118">
        <f t="shared" si="0"/>
        <v>100</v>
      </c>
      <c r="M13" s="118"/>
      <c r="N13" s="118">
        <f t="shared" si="1"/>
        <v>1</v>
      </c>
      <c r="O13" s="119">
        <f t="shared" si="2"/>
        <v>100</v>
      </c>
    </row>
    <row r="14" spans="1:15" s="123" customFormat="1" ht="14.4" x14ac:dyDescent="0.25">
      <c r="A14" s="88">
        <v>12</v>
      </c>
      <c r="B14" s="121" t="s">
        <v>732</v>
      </c>
      <c r="C14" s="117" t="s">
        <v>11</v>
      </c>
      <c r="D14" s="124"/>
      <c r="E14" s="124"/>
      <c r="F14" s="124"/>
      <c r="G14" s="124"/>
      <c r="H14" s="124"/>
      <c r="I14" s="124"/>
      <c r="J14" s="125">
        <v>100</v>
      </c>
      <c r="K14" s="124"/>
      <c r="L14" s="118">
        <f t="shared" si="0"/>
        <v>100</v>
      </c>
      <c r="M14" s="124">
        <v>1</v>
      </c>
      <c r="N14" s="118">
        <f t="shared" si="1"/>
        <v>1</v>
      </c>
      <c r="O14" s="119">
        <f t="shared" si="2"/>
        <v>100</v>
      </c>
    </row>
    <row r="15" spans="1:15" s="123" customFormat="1" ht="14.4" x14ac:dyDescent="0.25">
      <c r="A15" s="88">
        <v>13</v>
      </c>
      <c r="B15" s="116" t="s">
        <v>805</v>
      </c>
      <c r="C15" s="117" t="s">
        <v>11</v>
      </c>
      <c r="D15" s="126" t="s">
        <v>605</v>
      </c>
      <c r="E15" s="118"/>
      <c r="F15" s="117">
        <v>50</v>
      </c>
      <c r="G15" s="118"/>
      <c r="H15" s="118">
        <v>40</v>
      </c>
      <c r="I15" s="118"/>
      <c r="J15" s="118"/>
      <c r="K15" s="118"/>
      <c r="L15" s="118">
        <f t="shared" si="0"/>
        <v>90</v>
      </c>
      <c r="M15" s="118"/>
      <c r="N15" s="118">
        <f t="shared" si="1"/>
        <v>2</v>
      </c>
      <c r="O15" s="119">
        <f t="shared" si="2"/>
        <v>45</v>
      </c>
    </row>
    <row r="16" spans="1:15" s="123" customFormat="1" ht="14.4" x14ac:dyDescent="0.25">
      <c r="A16" s="88">
        <v>14</v>
      </c>
      <c r="B16" s="121" t="s">
        <v>806</v>
      </c>
      <c r="C16" s="117" t="s">
        <v>12</v>
      </c>
      <c r="D16" s="116" t="s">
        <v>807</v>
      </c>
      <c r="E16" s="118"/>
      <c r="F16" s="118"/>
      <c r="G16" s="118">
        <v>40</v>
      </c>
      <c r="H16" s="118">
        <v>30</v>
      </c>
      <c r="I16" s="118">
        <v>20</v>
      </c>
      <c r="J16" s="118"/>
      <c r="K16" s="118"/>
      <c r="L16" s="118">
        <f t="shared" si="0"/>
        <v>90</v>
      </c>
      <c r="M16" s="118"/>
      <c r="N16" s="118">
        <f t="shared" si="1"/>
        <v>3</v>
      </c>
      <c r="O16" s="119">
        <f t="shared" si="2"/>
        <v>30</v>
      </c>
    </row>
    <row r="17" spans="1:15" s="123" customFormat="1" ht="14.4" x14ac:dyDescent="0.25">
      <c r="A17" s="88">
        <v>15</v>
      </c>
      <c r="B17" s="121" t="s">
        <v>808</v>
      </c>
      <c r="C17" s="117" t="s">
        <v>12</v>
      </c>
      <c r="D17" s="116" t="s">
        <v>634</v>
      </c>
      <c r="E17" s="118"/>
      <c r="F17" s="118"/>
      <c r="G17" s="118">
        <v>50</v>
      </c>
      <c r="H17" s="118"/>
      <c r="I17" s="118">
        <v>40</v>
      </c>
      <c r="J17" s="118"/>
      <c r="K17" s="118"/>
      <c r="L17" s="118">
        <f t="shared" si="0"/>
        <v>90</v>
      </c>
      <c r="M17" s="118"/>
      <c r="N17" s="118">
        <f t="shared" si="1"/>
        <v>2</v>
      </c>
      <c r="O17" s="119">
        <f t="shared" si="2"/>
        <v>45</v>
      </c>
    </row>
    <row r="18" spans="1:15" s="123" customFormat="1" ht="14.4" x14ac:dyDescent="0.25">
      <c r="A18" s="88">
        <v>16</v>
      </c>
      <c r="B18" s="121" t="s">
        <v>809</v>
      </c>
      <c r="C18" s="117"/>
      <c r="D18" s="116"/>
      <c r="E18" s="118"/>
      <c r="F18" s="118"/>
      <c r="G18" s="118"/>
      <c r="H18" s="118">
        <v>50</v>
      </c>
      <c r="I18" s="118">
        <v>40</v>
      </c>
      <c r="J18" s="118"/>
      <c r="K18" s="118"/>
      <c r="L18" s="118">
        <f t="shared" si="0"/>
        <v>90</v>
      </c>
      <c r="M18" s="118"/>
      <c r="N18" s="118">
        <f t="shared" si="1"/>
        <v>2</v>
      </c>
      <c r="O18" s="119">
        <f t="shared" si="2"/>
        <v>45</v>
      </c>
    </row>
    <row r="19" spans="1:15" s="123" customFormat="1" ht="14.4" x14ac:dyDescent="0.25">
      <c r="A19" s="88">
        <v>17</v>
      </c>
      <c r="B19" s="121" t="s">
        <v>810</v>
      </c>
      <c r="C19" s="117" t="s">
        <v>12</v>
      </c>
      <c r="D19" s="116" t="s">
        <v>811</v>
      </c>
      <c r="E19" s="118"/>
      <c r="F19" s="118"/>
      <c r="G19" s="118">
        <v>30</v>
      </c>
      <c r="H19" s="118"/>
      <c r="I19" s="118">
        <v>20</v>
      </c>
      <c r="J19" s="118">
        <v>40</v>
      </c>
      <c r="K19" s="118"/>
      <c r="L19" s="118">
        <f t="shared" si="0"/>
        <v>90</v>
      </c>
      <c r="M19" s="118"/>
      <c r="N19" s="118">
        <f t="shared" si="1"/>
        <v>3</v>
      </c>
      <c r="O19" s="119">
        <f t="shared" si="2"/>
        <v>30</v>
      </c>
    </row>
    <row r="20" spans="1:15" s="123" customFormat="1" ht="14.4" x14ac:dyDescent="0.25">
      <c r="A20" s="88">
        <v>18</v>
      </c>
      <c r="B20" s="121" t="s">
        <v>812</v>
      </c>
      <c r="C20" s="117" t="s">
        <v>14</v>
      </c>
      <c r="D20" s="116" t="s">
        <v>49</v>
      </c>
      <c r="E20" s="118"/>
      <c r="F20" s="118"/>
      <c r="G20" s="118"/>
      <c r="H20" s="118">
        <v>80</v>
      </c>
      <c r="I20" s="118"/>
      <c r="J20" s="118"/>
      <c r="K20" s="118"/>
      <c r="L20" s="118">
        <f t="shared" si="0"/>
        <v>80</v>
      </c>
      <c r="M20" s="118"/>
      <c r="N20" s="118">
        <f t="shared" si="1"/>
        <v>1</v>
      </c>
      <c r="O20" s="119">
        <f t="shared" si="2"/>
        <v>80</v>
      </c>
    </row>
    <row r="21" spans="1:15" s="123" customFormat="1" ht="14.4" x14ac:dyDescent="0.25">
      <c r="A21" s="88">
        <v>19</v>
      </c>
      <c r="B21" s="121" t="s">
        <v>813</v>
      </c>
      <c r="C21" s="117" t="s">
        <v>12</v>
      </c>
      <c r="D21" s="116" t="s">
        <v>807</v>
      </c>
      <c r="E21" s="118"/>
      <c r="F21" s="118"/>
      <c r="G21" s="118">
        <v>30</v>
      </c>
      <c r="H21" s="118">
        <v>30</v>
      </c>
      <c r="I21" s="118">
        <v>20</v>
      </c>
      <c r="J21" s="118"/>
      <c r="K21" s="118"/>
      <c r="L21" s="118">
        <f t="shared" si="0"/>
        <v>80</v>
      </c>
      <c r="M21" s="118"/>
      <c r="N21" s="118">
        <f t="shared" si="1"/>
        <v>3</v>
      </c>
      <c r="O21" s="119">
        <f t="shared" si="2"/>
        <v>26.666666666666668</v>
      </c>
    </row>
    <row r="22" spans="1:15" s="123" customFormat="1" ht="14.4" x14ac:dyDescent="0.25">
      <c r="A22" s="88">
        <v>20</v>
      </c>
      <c r="B22" s="121" t="s">
        <v>814</v>
      </c>
      <c r="C22" s="117" t="s">
        <v>12</v>
      </c>
      <c r="D22" s="116" t="s">
        <v>815</v>
      </c>
      <c r="E22" s="118"/>
      <c r="F22" s="118"/>
      <c r="G22" s="118">
        <v>40</v>
      </c>
      <c r="H22" s="118"/>
      <c r="I22" s="118">
        <v>40</v>
      </c>
      <c r="J22" s="118"/>
      <c r="K22" s="118"/>
      <c r="L22" s="118">
        <f t="shared" si="0"/>
        <v>80</v>
      </c>
      <c r="M22" s="118"/>
      <c r="N22" s="118">
        <f t="shared" si="1"/>
        <v>2</v>
      </c>
      <c r="O22" s="119">
        <f t="shared" si="2"/>
        <v>40</v>
      </c>
    </row>
    <row r="23" spans="1:15" s="123" customFormat="1" ht="14.4" x14ac:dyDescent="0.25">
      <c r="A23" s="88">
        <v>21</v>
      </c>
      <c r="B23" s="116" t="s">
        <v>676</v>
      </c>
      <c r="C23" s="117" t="s">
        <v>11</v>
      </c>
      <c r="D23" s="116" t="s">
        <v>754</v>
      </c>
      <c r="E23" s="118">
        <v>70</v>
      </c>
      <c r="F23" s="117"/>
      <c r="G23" s="118"/>
      <c r="H23" s="118"/>
      <c r="I23" s="118"/>
      <c r="J23" s="118"/>
      <c r="K23" s="118"/>
      <c r="L23" s="118">
        <f t="shared" si="0"/>
        <v>70</v>
      </c>
      <c r="M23" s="118"/>
      <c r="N23" s="118">
        <f t="shared" si="1"/>
        <v>1</v>
      </c>
      <c r="O23" s="119">
        <f t="shared" si="2"/>
        <v>70</v>
      </c>
    </row>
    <row r="24" spans="1:15" s="123" customFormat="1" ht="14.4" x14ac:dyDescent="0.25">
      <c r="A24" s="88">
        <v>22</v>
      </c>
      <c r="B24" s="121" t="s">
        <v>816</v>
      </c>
      <c r="C24" s="117" t="s">
        <v>12</v>
      </c>
      <c r="D24" s="116" t="s">
        <v>634</v>
      </c>
      <c r="E24" s="118"/>
      <c r="F24" s="118"/>
      <c r="G24" s="118">
        <v>70</v>
      </c>
      <c r="H24" s="118"/>
      <c r="I24" s="118"/>
      <c r="J24" s="118"/>
      <c r="K24" s="118"/>
      <c r="L24" s="118">
        <f t="shared" si="0"/>
        <v>70</v>
      </c>
      <c r="M24" s="118"/>
      <c r="N24" s="118">
        <f t="shared" si="1"/>
        <v>1</v>
      </c>
      <c r="O24" s="119">
        <f t="shared" si="2"/>
        <v>70</v>
      </c>
    </row>
    <row r="25" spans="1:15" s="123" customFormat="1" ht="14.4" x14ac:dyDescent="0.25">
      <c r="A25" s="88">
        <v>23</v>
      </c>
      <c r="B25" s="121" t="s">
        <v>817</v>
      </c>
      <c r="C25" s="117" t="s">
        <v>14</v>
      </c>
      <c r="D25" s="116"/>
      <c r="E25" s="118"/>
      <c r="F25" s="118"/>
      <c r="G25" s="118">
        <v>70</v>
      </c>
      <c r="H25" s="118"/>
      <c r="I25" s="118"/>
      <c r="J25" s="118"/>
      <c r="K25" s="118"/>
      <c r="L25" s="118">
        <f t="shared" si="0"/>
        <v>70</v>
      </c>
      <c r="M25" s="118"/>
      <c r="N25" s="118">
        <f t="shared" si="1"/>
        <v>1</v>
      </c>
      <c r="O25" s="119">
        <f t="shared" si="2"/>
        <v>70</v>
      </c>
    </row>
    <row r="26" spans="1:15" s="123" customFormat="1" ht="14.4" x14ac:dyDescent="0.25">
      <c r="A26" s="88">
        <v>24</v>
      </c>
      <c r="B26" s="121" t="s">
        <v>818</v>
      </c>
      <c r="C26" s="117" t="s">
        <v>11</v>
      </c>
      <c r="D26" s="116" t="s">
        <v>41</v>
      </c>
      <c r="E26" s="118"/>
      <c r="F26" s="118"/>
      <c r="G26" s="118"/>
      <c r="H26" s="118">
        <v>70</v>
      </c>
      <c r="I26" s="118"/>
      <c r="J26" s="118"/>
      <c r="K26" s="118"/>
      <c r="L26" s="118">
        <f t="shared" si="0"/>
        <v>70</v>
      </c>
      <c r="M26" s="118"/>
      <c r="N26" s="118">
        <f t="shared" si="1"/>
        <v>1</v>
      </c>
      <c r="O26" s="119">
        <f t="shared" si="2"/>
        <v>70</v>
      </c>
    </row>
    <row r="27" spans="1:15" s="123" customFormat="1" ht="14.4" x14ac:dyDescent="0.25">
      <c r="A27" s="88">
        <v>25</v>
      </c>
      <c r="B27" s="121" t="s">
        <v>819</v>
      </c>
      <c r="C27" s="117" t="s">
        <v>11</v>
      </c>
      <c r="D27" s="116" t="s">
        <v>318</v>
      </c>
      <c r="E27" s="118"/>
      <c r="F27" s="118"/>
      <c r="G27" s="118">
        <v>50</v>
      </c>
      <c r="H27" s="118"/>
      <c r="I27" s="118">
        <v>20</v>
      </c>
      <c r="J27" s="118"/>
      <c r="K27" s="118"/>
      <c r="L27" s="118">
        <f t="shared" si="0"/>
        <v>70</v>
      </c>
      <c r="M27" s="118"/>
      <c r="N27" s="118">
        <f t="shared" si="1"/>
        <v>2</v>
      </c>
      <c r="O27" s="119">
        <f t="shared" si="2"/>
        <v>35</v>
      </c>
    </row>
    <row r="28" spans="1:15" s="123" customFormat="1" ht="14.4" x14ac:dyDescent="0.25">
      <c r="A28" s="88">
        <v>26</v>
      </c>
      <c r="B28" s="121" t="s">
        <v>820</v>
      </c>
      <c r="C28" s="117" t="s">
        <v>12</v>
      </c>
      <c r="D28" s="116" t="s">
        <v>807</v>
      </c>
      <c r="E28" s="118"/>
      <c r="F28" s="118"/>
      <c r="G28" s="118">
        <v>30</v>
      </c>
      <c r="H28" s="118">
        <v>20</v>
      </c>
      <c r="I28" s="118">
        <v>20</v>
      </c>
      <c r="J28" s="118"/>
      <c r="K28" s="118"/>
      <c r="L28" s="118">
        <f t="shared" si="0"/>
        <v>70</v>
      </c>
      <c r="M28" s="118"/>
      <c r="N28" s="118">
        <f t="shared" si="1"/>
        <v>3</v>
      </c>
      <c r="O28" s="119">
        <f t="shared" si="2"/>
        <v>23.333333333333332</v>
      </c>
    </row>
    <row r="29" spans="1:15" s="123" customFormat="1" ht="14.4" x14ac:dyDescent="0.25">
      <c r="A29" s="88">
        <v>27</v>
      </c>
      <c r="B29" s="121" t="s">
        <v>821</v>
      </c>
      <c r="C29" s="117" t="s">
        <v>14</v>
      </c>
      <c r="D29" s="116"/>
      <c r="E29" s="118"/>
      <c r="F29" s="118"/>
      <c r="G29" s="118"/>
      <c r="H29" s="118"/>
      <c r="I29" s="118">
        <v>70</v>
      </c>
      <c r="J29" s="118"/>
      <c r="K29" s="118"/>
      <c r="L29" s="118">
        <f t="shared" si="0"/>
        <v>70</v>
      </c>
      <c r="M29" s="118"/>
      <c r="N29" s="118">
        <f t="shared" si="1"/>
        <v>1</v>
      </c>
      <c r="O29" s="119">
        <f t="shared" si="2"/>
        <v>70</v>
      </c>
    </row>
    <row r="30" spans="1:15" s="123" customFormat="1" ht="14.4" x14ac:dyDescent="0.25">
      <c r="A30" s="88">
        <v>28</v>
      </c>
      <c r="B30" s="121" t="s">
        <v>822</v>
      </c>
      <c r="C30" s="117" t="s">
        <v>13</v>
      </c>
      <c r="D30" s="124"/>
      <c r="E30" s="124"/>
      <c r="F30" s="124"/>
      <c r="G30" s="124"/>
      <c r="H30" s="124"/>
      <c r="I30" s="124"/>
      <c r="J30" s="124">
        <v>70</v>
      </c>
      <c r="K30" s="124"/>
      <c r="L30" s="118">
        <f t="shared" si="0"/>
        <v>70</v>
      </c>
      <c r="M30" s="124"/>
      <c r="N30" s="118">
        <f t="shared" si="1"/>
        <v>1</v>
      </c>
      <c r="O30" s="119">
        <f t="shared" si="2"/>
        <v>70</v>
      </c>
    </row>
    <row r="31" spans="1:15" s="123" customFormat="1" ht="14.4" x14ac:dyDescent="0.25">
      <c r="A31" s="88">
        <v>29</v>
      </c>
      <c r="B31" s="121" t="s">
        <v>823</v>
      </c>
      <c r="C31" s="117" t="s">
        <v>12</v>
      </c>
      <c r="D31" s="116" t="s">
        <v>807</v>
      </c>
      <c r="E31" s="118"/>
      <c r="F31" s="118"/>
      <c r="G31" s="118">
        <v>30</v>
      </c>
      <c r="H31" s="118">
        <v>30</v>
      </c>
      <c r="I31" s="118"/>
      <c r="J31" s="118"/>
      <c r="K31" s="118"/>
      <c r="L31" s="118">
        <f t="shared" si="0"/>
        <v>60</v>
      </c>
      <c r="M31" s="118"/>
      <c r="N31" s="118">
        <f t="shared" si="1"/>
        <v>2</v>
      </c>
      <c r="O31" s="119">
        <f t="shared" si="2"/>
        <v>30</v>
      </c>
    </row>
    <row r="32" spans="1:15" s="123" customFormat="1" ht="14.4" x14ac:dyDescent="0.25">
      <c r="A32" s="88">
        <v>30</v>
      </c>
      <c r="B32" s="121" t="s">
        <v>824</v>
      </c>
      <c r="C32" s="117" t="s">
        <v>11</v>
      </c>
      <c r="D32" s="116" t="s">
        <v>754</v>
      </c>
      <c r="E32" s="118">
        <v>50</v>
      </c>
      <c r="F32" s="118"/>
      <c r="G32" s="118"/>
      <c r="H32" s="118"/>
      <c r="I32" s="118"/>
      <c r="J32" s="118"/>
      <c r="K32" s="118"/>
      <c r="L32" s="118">
        <f t="shared" si="0"/>
        <v>50</v>
      </c>
      <c r="M32" s="118"/>
      <c r="N32" s="118">
        <f t="shared" si="1"/>
        <v>1</v>
      </c>
      <c r="O32" s="119">
        <f t="shared" si="2"/>
        <v>50</v>
      </c>
    </row>
    <row r="33" spans="1:15" s="123" customFormat="1" ht="14.4" x14ac:dyDescent="0.25">
      <c r="A33" s="88">
        <v>31</v>
      </c>
      <c r="B33" s="121" t="s">
        <v>825</v>
      </c>
      <c r="C33" s="117" t="s">
        <v>12</v>
      </c>
      <c r="D33" s="116" t="s">
        <v>634</v>
      </c>
      <c r="E33" s="118"/>
      <c r="F33" s="118"/>
      <c r="G33" s="118">
        <v>50</v>
      </c>
      <c r="H33" s="118"/>
      <c r="I33" s="118"/>
      <c r="J33" s="118"/>
      <c r="K33" s="118"/>
      <c r="L33" s="118">
        <f t="shared" si="0"/>
        <v>50</v>
      </c>
      <c r="M33" s="118"/>
      <c r="N33" s="118">
        <f t="shared" si="1"/>
        <v>1</v>
      </c>
      <c r="O33" s="119">
        <f t="shared" si="2"/>
        <v>50</v>
      </c>
    </row>
    <row r="34" spans="1:15" s="123" customFormat="1" ht="14.4" x14ac:dyDescent="0.25">
      <c r="A34" s="88">
        <v>32</v>
      </c>
      <c r="B34" s="121" t="s">
        <v>826</v>
      </c>
      <c r="C34" s="117" t="s">
        <v>11</v>
      </c>
      <c r="D34" s="116" t="s">
        <v>804</v>
      </c>
      <c r="E34" s="118"/>
      <c r="F34" s="118"/>
      <c r="G34" s="118"/>
      <c r="H34" s="118">
        <v>50</v>
      </c>
      <c r="I34" s="118"/>
      <c r="J34" s="118"/>
      <c r="K34" s="118"/>
      <c r="L34" s="118">
        <f t="shared" si="0"/>
        <v>50</v>
      </c>
      <c r="M34" s="118"/>
      <c r="N34" s="118">
        <f t="shared" si="1"/>
        <v>1</v>
      </c>
      <c r="O34" s="119">
        <f t="shared" si="2"/>
        <v>50</v>
      </c>
    </row>
    <row r="35" spans="1:15" s="123" customFormat="1" ht="14.4" x14ac:dyDescent="0.25">
      <c r="A35" s="88">
        <v>33</v>
      </c>
      <c r="B35" s="121" t="s">
        <v>827</v>
      </c>
      <c r="C35" s="117" t="s">
        <v>11</v>
      </c>
      <c r="D35" s="116" t="s">
        <v>828</v>
      </c>
      <c r="E35" s="118"/>
      <c r="F35" s="118"/>
      <c r="G35" s="118"/>
      <c r="H35" s="118">
        <v>30</v>
      </c>
      <c r="I35" s="118">
        <v>20</v>
      </c>
      <c r="J35" s="118"/>
      <c r="K35" s="118"/>
      <c r="L35" s="118">
        <f t="shared" si="0"/>
        <v>50</v>
      </c>
      <c r="M35" s="118"/>
      <c r="N35" s="118">
        <f t="shared" si="1"/>
        <v>2</v>
      </c>
      <c r="O35" s="119">
        <f t="shared" si="2"/>
        <v>25</v>
      </c>
    </row>
    <row r="36" spans="1:15" s="123" customFormat="1" ht="14.4" x14ac:dyDescent="0.25">
      <c r="A36" s="88">
        <v>34</v>
      </c>
      <c r="B36" s="121" t="s">
        <v>829</v>
      </c>
      <c r="C36" s="117" t="s">
        <v>11</v>
      </c>
      <c r="D36" s="124"/>
      <c r="E36" s="124"/>
      <c r="F36" s="124"/>
      <c r="G36" s="124"/>
      <c r="H36" s="124"/>
      <c r="I36" s="124">
        <v>50</v>
      </c>
      <c r="J36" s="124"/>
      <c r="K36" s="124"/>
      <c r="L36" s="118">
        <f t="shared" si="0"/>
        <v>50</v>
      </c>
      <c r="M36" s="124"/>
      <c r="N36" s="118">
        <f t="shared" si="1"/>
        <v>1</v>
      </c>
      <c r="O36" s="119">
        <f t="shared" si="2"/>
        <v>50</v>
      </c>
    </row>
    <row r="37" spans="1:15" s="123" customFormat="1" ht="14.4" x14ac:dyDescent="0.25">
      <c r="A37" s="88">
        <v>35</v>
      </c>
      <c r="B37" s="121" t="s">
        <v>830</v>
      </c>
      <c r="C37" s="117" t="s">
        <v>14</v>
      </c>
      <c r="D37" s="124"/>
      <c r="E37" s="124"/>
      <c r="F37" s="124"/>
      <c r="G37" s="124"/>
      <c r="H37" s="124"/>
      <c r="I37" s="124">
        <v>50</v>
      </c>
      <c r="J37" s="124"/>
      <c r="K37" s="124"/>
      <c r="L37" s="118">
        <f t="shared" si="0"/>
        <v>50</v>
      </c>
      <c r="M37" s="124"/>
      <c r="N37" s="118">
        <f t="shared" si="1"/>
        <v>1</v>
      </c>
      <c r="O37" s="119">
        <f t="shared" si="2"/>
        <v>50</v>
      </c>
    </row>
    <row r="38" spans="1:15" s="123" customFormat="1" ht="14.4" x14ac:dyDescent="0.25">
      <c r="A38" s="88">
        <v>36</v>
      </c>
      <c r="B38" s="121" t="s">
        <v>831</v>
      </c>
      <c r="C38" s="117" t="s">
        <v>13</v>
      </c>
      <c r="D38" s="124"/>
      <c r="E38" s="124"/>
      <c r="F38" s="124"/>
      <c r="G38" s="124"/>
      <c r="H38" s="124"/>
      <c r="I38" s="124"/>
      <c r="J38" s="124">
        <v>50</v>
      </c>
      <c r="K38" s="124"/>
      <c r="L38" s="118">
        <f t="shared" si="0"/>
        <v>50</v>
      </c>
      <c r="M38" s="124"/>
      <c r="N38" s="118">
        <f t="shared" si="1"/>
        <v>1</v>
      </c>
      <c r="O38" s="119">
        <f t="shared" si="2"/>
        <v>50</v>
      </c>
    </row>
    <row r="39" spans="1:15" s="123" customFormat="1" ht="14.4" x14ac:dyDescent="0.25">
      <c r="A39" s="88">
        <v>37</v>
      </c>
      <c r="B39" s="121" t="s">
        <v>832</v>
      </c>
      <c r="C39" s="117" t="s">
        <v>13</v>
      </c>
      <c r="D39" s="124"/>
      <c r="E39" s="124"/>
      <c r="F39" s="124"/>
      <c r="G39" s="124"/>
      <c r="H39" s="124"/>
      <c r="I39" s="124"/>
      <c r="J39" s="124">
        <v>50</v>
      </c>
      <c r="K39" s="124"/>
      <c r="L39" s="118">
        <f t="shared" si="0"/>
        <v>50</v>
      </c>
      <c r="M39" s="124"/>
      <c r="N39" s="118">
        <f t="shared" si="1"/>
        <v>1</v>
      </c>
      <c r="O39" s="119">
        <f t="shared" si="2"/>
        <v>50</v>
      </c>
    </row>
    <row r="40" spans="1:15" s="123" customFormat="1" ht="14.4" x14ac:dyDescent="0.25">
      <c r="A40" s="88">
        <v>38</v>
      </c>
      <c r="B40" s="121" t="s">
        <v>833</v>
      </c>
      <c r="C40" s="117" t="s">
        <v>12</v>
      </c>
      <c r="D40" s="116" t="s">
        <v>634</v>
      </c>
      <c r="E40" s="118"/>
      <c r="F40" s="118"/>
      <c r="G40" s="118">
        <v>40</v>
      </c>
      <c r="H40" s="118"/>
      <c r="I40" s="118"/>
      <c r="J40" s="118"/>
      <c r="K40" s="118"/>
      <c r="L40" s="118">
        <f t="shared" si="0"/>
        <v>40</v>
      </c>
      <c r="M40" s="118"/>
      <c r="N40" s="118">
        <f t="shared" si="1"/>
        <v>1</v>
      </c>
      <c r="O40" s="119">
        <f t="shared" si="2"/>
        <v>40</v>
      </c>
    </row>
    <row r="41" spans="1:15" s="123" customFormat="1" ht="14.4" x14ac:dyDescent="0.25">
      <c r="A41" s="88">
        <v>39</v>
      </c>
      <c r="B41" s="121" t="s">
        <v>834</v>
      </c>
      <c r="C41" s="117" t="s">
        <v>12</v>
      </c>
      <c r="D41" s="116" t="s">
        <v>634</v>
      </c>
      <c r="E41" s="118"/>
      <c r="F41" s="118"/>
      <c r="G41" s="118">
        <v>40</v>
      </c>
      <c r="H41" s="118"/>
      <c r="I41" s="118"/>
      <c r="J41" s="118"/>
      <c r="K41" s="118"/>
      <c r="L41" s="118">
        <f t="shared" si="0"/>
        <v>40</v>
      </c>
      <c r="M41" s="118"/>
      <c r="N41" s="118">
        <f t="shared" si="1"/>
        <v>1</v>
      </c>
      <c r="O41" s="119">
        <f t="shared" si="2"/>
        <v>40</v>
      </c>
    </row>
    <row r="42" spans="1:15" s="123" customFormat="1" ht="14.4" x14ac:dyDescent="0.25">
      <c r="A42" s="88">
        <v>40</v>
      </c>
      <c r="B42" s="121" t="s">
        <v>835</v>
      </c>
      <c r="C42" s="117" t="s">
        <v>14</v>
      </c>
      <c r="D42" s="127"/>
      <c r="E42" s="118">
        <v>40</v>
      </c>
      <c r="F42" s="118"/>
      <c r="G42" s="118"/>
      <c r="H42" s="118"/>
      <c r="I42" s="118"/>
      <c r="J42" s="118"/>
      <c r="K42" s="118"/>
      <c r="L42" s="118">
        <f t="shared" si="0"/>
        <v>40</v>
      </c>
      <c r="M42" s="118"/>
      <c r="N42" s="118">
        <f t="shared" si="1"/>
        <v>1</v>
      </c>
      <c r="O42" s="119">
        <f t="shared" si="2"/>
        <v>40</v>
      </c>
    </row>
    <row r="43" spans="1:15" s="123" customFormat="1" ht="14.4" x14ac:dyDescent="0.25">
      <c r="A43" s="88">
        <v>41</v>
      </c>
      <c r="B43" s="116" t="s">
        <v>836</v>
      </c>
      <c r="C43" s="117" t="s">
        <v>14</v>
      </c>
      <c r="D43" s="128" t="s">
        <v>837</v>
      </c>
      <c r="E43" s="118">
        <v>40</v>
      </c>
      <c r="F43" s="117"/>
      <c r="G43" s="118"/>
      <c r="H43" s="118"/>
      <c r="I43" s="118"/>
      <c r="J43" s="118"/>
      <c r="K43" s="118"/>
      <c r="L43" s="118">
        <f t="shared" si="0"/>
        <v>40</v>
      </c>
      <c r="M43" s="118"/>
      <c r="N43" s="118">
        <f t="shared" si="1"/>
        <v>1</v>
      </c>
      <c r="O43" s="119">
        <f t="shared" si="2"/>
        <v>40</v>
      </c>
    </row>
    <row r="44" spans="1:15" s="123" customFormat="1" ht="14.4" x14ac:dyDescent="0.25">
      <c r="A44" s="88">
        <v>42</v>
      </c>
      <c r="B44" s="116" t="s">
        <v>838</v>
      </c>
      <c r="C44" s="117" t="s">
        <v>11</v>
      </c>
      <c r="D44" s="126" t="s">
        <v>605</v>
      </c>
      <c r="E44" s="118"/>
      <c r="F44" s="117">
        <v>40</v>
      </c>
      <c r="G44" s="118"/>
      <c r="H44" s="118"/>
      <c r="I44" s="118"/>
      <c r="J44" s="118"/>
      <c r="K44" s="118"/>
      <c r="L44" s="118">
        <f t="shared" si="0"/>
        <v>40</v>
      </c>
      <c r="M44" s="118"/>
      <c r="N44" s="118">
        <f t="shared" si="1"/>
        <v>1</v>
      </c>
      <c r="O44" s="119">
        <f t="shared" si="2"/>
        <v>40</v>
      </c>
    </row>
    <row r="45" spans="1:15" s="123" customFormat="1" ht="14.4" x14ac:dyDescent="0.25">
      <c r="A45" s="88">
        <v>43</v>
      </c>
      <c r="B45" s="116" t="s">
        <v>839</v>
      </c>
      <c r="C45" s="117" t="s">
        <v>11</v>
      </c>
      <c r="D45" s="116" t="s">
        <v>840</v>
      </c>
      <c r="E45" s="118"/>
      <c r="F45" s="117">
        <v>40</v>
      </c>
      <c r="G45" s="118"/>
      <c r="H45" s="118"/>
      <c r="I45" s="118"/>
      <c r="J45" s="118"/>
      <c r="K45" s="118"/>
      <c r="L45" s="118">
        <f t="shared" si="0"/>
        <v>40</v>
      </c>
      <c r="M45" s="118"/>
      <c r="N45" s="118">
        <f t="shared" si="1"/>
        <v>1</v>
      </c>
      <c r="O45" s="119">
        <f t="shared" si="2"/>
        <v>40</v>
      </c>
    </row>
    <row r="46" spans="1:15" s="123" customFormat="1" ht="14.4" x14ac:dyDescent="0.25">
      <c r="A46" s="88">
        <v>44</v>
      </c>
      <c r="B46" s="121" t="s">
        <v>841</v>
      </c>
      <c r="C46" s="117" t="s">
        <v>14</v>
      </c>
      <c r="D46" s="116" t="s">
        <v>842</v>
      </c>
      <c r="E46" s="118"/>
      <c r="F46" s="118"/>
      <c r="G46" s="118"/>
      <c r="H46" s="118">
        <v>40</v>
      </c>
      <c r="I46" s="118"/>
      <c r="J46" s="118"/>
      <c r="K46" s="118"/>
      <c r="L46" s="118">
        <f t="shared" si="0"/>
        <v>40</v>
      </c>
      <c r="M46" s="118"/>
      <c r="N46" s="118">
        <f t="shared" si="1"/>
        <v>1</v>
      </c>
      <c r="O46" s="119">
        <f t="shared" si="2"/>
        <v>40</v>
      </c>
    </row>
    <row r="47" spans="1:15" s="123" customFormat="1" ht="14.4" x14ac:dyDescent="0.25">
      <c r="A47" s="88">
        <v>45</v>
      </c>
      <c r="B47" s="121" t="s">
        <v>742</v>
      </c>
      <c r="C47" s="117" t="s">
        <v>14</v>
      </c>
      <c r="D47" s="116" t="s">
        <v>837</v>
      </c>
      <c r="E47" s="118"/>
      <c r="F47" s="118"/>
      <c r="G47" s="118"/>
      <c r="H47" s="118">
        <v>40</v>
      </c>
      <c r="I47" s="118"/>
      <c r="J47" s="118"/>
      <c r="K47" s="118"/>
      <c r="L47" s="118">
        <f t="shared" si="0"/>
        <v>40</v>
      </c>
      <c r="M47" s="118"/>
      <c r="N47" s="118">
        <f t="shared" si="1"/>
        <v>1</v>
      </c>
      <c r="O47" s="119">
        <f t="shared" si="2"/>
        <v>40</v>
      </c>
    </row>
    <row r="48" spans="1:15" ht="14.4" x14ac:dyDescent="0.25">
      <c r="A48" s="88">
        <v>46</v>
      </c>
      <c r="B48" s="121" t="s">
        <v>843</v>
      </c>
      <c r="C48" s="117" t="s">
        <v>11</v>
      </c>
      <c r="D48" s="116" t="s">
        <v>754</v>
      </c>
      <c r="E48" s="118"/>
      <c r="F48" s="118"/>
      <c r="G48" s="118"/>
      <c r="H48" s="118">
        <v>40</v>
      </c>
      <c r="I48" s="118"/>
      <c r="J48" s="118"/>
      <c r="K48" s="118"/>
      <c r="L48" s="118">
        <f t="shared" si="0"/>
        <v>40</v>
      </c>
      <c r="M48" s="118"/>
      <c r="N48" s="118">
        <f t="shared" si="1"/>
        <v>1</v>
      </c>
      <c r="O48" s="119">
        <f t="shared" si="2"/>
        <v>40</v>
      </c>
    </row>
    <row r="49" spans="1:15" ht="14.4" x14ac:dyDescent="0.25">
      <c r="A49" s="88">
        <v>47</v>
      </c>
      <c r="B49" s="121" t="s">
        <v>844</v>
      </c>
      <c r="C49" s="117" t="s">
        <v>11</v>
      </c>
      <c r="D49" s="116" t="s">
        <v>215</v>
      </c>
      <c r="E49" s="118"/>
      <c r="F49" s="118"/>
      <c r="G49" s="118"/>
      <c r="H49" s="118">
        <v>40</v>
      </c>
      <c r="I49" s="118"/>
      <c r="J49" s="118"/>
      <c r="K49" s="118"/>
      <c r="L49" s="118">
        <f t="shared" si="0"/>
        <v>40</v>
      </c>
      <c r="M49" s="118"/>
      <c r="N49" s="118">
        <f t="shared" si="1"/>
        <v>1</v>
      </c>
      <c r="O49" s="119">
        <f t="shared" si="2"/>
        <v>40</v>
      </c>
    </row>
    <row r="50" spans="1:15" ht="14.4" x14ac:dyDescent="0.25">
      <c r="A50" s="88">
        <v>48</v>
      </c>
      <c r="B50" s="121" t="s">
        <v>845</v>
      </c>
      <c r="C50" s="117" t="s">
        <v>14</v>
      </c>
      <c r="D50" s="124"/>
      <c r="E50" s="124"/>
      <c r="F50" s="124"/>
      <c r="G50" s="124"/>
      <c r="H50" s="124"/>
      <c r="I50" s="118">
        <v>40</v>
      </c>
      <c r="J50" s="124"/>
      <c r="K50" s="124"/>
      <c r="L50" s="118">
        <f t="shared" si="0"/>
        <v>40</v>
      </c>
      <c r="M50" s="124"/>
      <c r="N50" s="118">
        <f t="shared" si="1"/>
        <v>1</v>
      </c>
      <c r="O50" s="119">
        <f t="shared" si="2"/>
        <v>40</v>
      </c>
    </row>
    <row r="51" spans="1:15" ht="14.4" x14ac:dyDescent="0.25">
      <c r="A51" s="88">
        <v>49</v>
      </c>
      <c r="B51" s="121" t="s">
        <v>846</v>
      </c>
      <c r="C51" s="117" t="s">
        <v>11</v>
      </c>
      <c r="D51" s="124"/>
      <c r="E51" s="124"/>
      <c r="F51" s="124"/>
      <c r="G51" s="124"/>
      <c r="H51" s="124"/>
      <c r="I51" s="118">
        <v>40</v>
      </c>
      <c r="J51" s="124"/>
      <c r="K51" s="124"/>
      <c r="L51" s="118">
        <f t="shared" si="0"/>
        <v>40</v>
      </c>
      <c r="M51" s="124"/>
      <c r="N51" s="118">
        <f t="shared" si="1"/>
        <v>1</v>
      </c>
      <c r="O51" s="119">
        <f t="shared" si="2"/>
        <v>40</v>
      </c>
    </row>
    <row r="52" spans="1:15" ht="14.4" x14ac:dyDescent="0.25">
      <c r="A52" s="88">
        <v>50</v>
      </c>
      <c r="B52" s="121" t="s">
        <v>847</v>
      </c>
      <c r="C52" s="117" t="s">
        <v>14</v>
      </c>
      <c r="D52" s="124"/>
      <c r="E52" s="124"/>
      <c r="F52" s="124"/>
      <c r="G52" s="124"/>
      <c r="H52" s="124"/>
      <c r="I52" s="118">
        <v>40</v>
      </c>
      <c r="J52" s="124"/>
      <c r="K52" s="124"/>
      <c r="L52" s="118">
        <f t="shared" si="0"/>
        <v>40</v>
      </c>
      <c r="M52" s="124"/>
      <c r="N52" s="118">
        <f t="shared" si="1"/>
        <v>1</v>
      </c>
      <c r="O52" s="119">
        <f t="shared" si="2"/>
        <v>40</v>
      </c>
    </row>
    <row r="53" spans="1:15" ht="14.4" x14ac:dyDescent="0.25">
      <c r="A53" s="88">
        <v>51</v>
      </c>
      <c r="B53" s="121" t="s">
        <v>848</v>
      </c>
      <c r="C53" s="117" t="s">
        <v>14</v>
      </c>
      <c r="D53" s="124"/>
      <c r="E53" s="124"/>
      <c r="F53" s="124"/>
      <c r="G53" s="124"/>
      <c r="H53" s="124"/>
      <c r="I53" s="118">
        <v>40</v>
      </c>
      <c r="J53" s="124"/>
      <c r="K53" s="124"/>
      <c r="L53" s="118">
        <f t="shared" si="0"/>
        <v>40</v>
      </c>
      <c r="M53" s="124"/>
      <c r="N53" s="118">
        <f t="shared" si="1"/>
        <v>1</v>
      </c>
      <c r="O53" s="119">
        <f t="shared" si="2"/>
        <v>40</v>
      </c>
    </row>
    <row r="54" spans="1:15" ht="14.4" x14ac:dyDescent="0.25">
      <c r="A54" s="88">
        <v>52</v>
      </c>
      <c r="B54" s="121" t="s">
        <v>849</v>
      </c>
      <c r="C54" s="117" t="s">
        <v>14</v>
      </c>
      <c r="D54" s="124"/>
      <c r="E54" s="124"/>
      <c r="F54" s="124"/>
      <c r="G54" s="124"/>
      <c r="H54" s="124"/>
      <c r="I54" s="118">
        <v>40</v>
      </c>
      <c r="J54" s="124"/>
      <c r="K54" s="124"/>
      <c r="L54" s="118">
        <f t="shared" si="0"/>
        <v>40</v>
      </c>
      <c r="M54" s="124"/>
      <c r="N54" s="118">
        <f t="shared" si="1"/>
        <v>1</v>
      </c>
      <c r="O54" s="119">
        <f t="shared" si="2"/>
        <v>40</v>
      </c>
    </row>
    <row r="55" spans="1:15" ht="14.4" x14ac:dyDescent="0.25">
      <c r="A55" s="88">
        <v>53</v>
      </c>
      <c r="B55" s="121" t="s">
        <v>850</v>
      </c>
      <c r="C55" s="117" t="s">
        <v>13</v>
      </c>
      <c r="D55" s="124"/>
      <c r="E55" s="124"/>
      <c r="F55" s="124"/>
      <c r="G55" s="124"/>
      <c r="H55" s="124"/>
      <c r="I55" s="124"/>
      <c r="J55" s="124">
        <v>40</v>
      </c>
      <c r="K55" s="124"/>
      <c r="L55" s="118">
        <f t="shared" si="0"/>
        <v>40</v>
      </c>
      <c r="M55" s="124"/>
      <c r="N55" s="118">
        <f t="shared" si="1"/>
        <v>1</v>
      </c>
      <c r="O55" s="119">
        <f t="shared" si="2"/>
        <v>40</v>
      </c>
    </row>
    <row r="56" spans="1:15" ht="14.4" x14ac:dyDescent="0.25">
      <c r="A56" s="88">
        <v>54</v>
      </c>
      <c r="B56" s="121" t="s">
        <v>851</v>
      </c>
      <c r="C56" s="117" t="s">
        <v>12</v>
      </c>
      <c r="D56" s="116" t="s">
        <v>634</v>
      </c>
      <c r="E56" s="118"/>
      <c r="F56" s="118"/>
      <c r="G56" s="118">
        <v>30</v>
      </c>
      <c r="H56" s="118"/>
      <c r="I56" s="118"/>
      <c r="J56" s="118"/>
      <c r="K56" s="118"/>
      <c r="L56" s="118">
        <f t="shared" si="0"/>
        <v>30</v>
      </c>
      <c r="M56" s="118"/>
      <c r="N56" s="118">
        <f t="shared" si="1"/>
        <v>1</v>
      </c>
      <c r="O56" s="119">
        <f t="shared" si="2"/>
        <v>30</v>
      </c>
    </row>
    <row r="57" spans="1:15" ht="14.4" x14ac:dyDescent="0.25">
      <c r="A57" s="88">
        <v>55</v>
      </c>
      <c r="B57" s="121" t="s">
        <v>852</v>
      </c>
      <c r="C57" s="117" t="s">
        <v>12</v>
      </c>
      <c r="D57" s="116" t="s">
        <v>634</v>
      </c>
      <c r="E57" s="118"/>
      <c r="F57" s="118"/>
      <c r="G57" s="118">
        <v>30</v>
      </c>
      <c r="H57" s="118"/>
      <c r="I57" s="118"/>
      <c r="J57" s="118"/>
      <c r="K57" s="118"/>
      <c r="L57" s="118">
        <f t="shared" si="0"/>
        <v>30</v>
      </c>
      <c r="M57" s="118"/>
      <c r="N57" s="118">
        <f t="shared" si="1"/>
        <v>1</v>
      </c>
      <c r="O57" s="119">
        <f t="shared" si="2"/>
        <v>30</v>
      </c>
    </row>
    <row r="58" spans="1:15" ht="14.4" x14ac:dyDescent="0.25">
      <c r="A58" s="88">
        <v>56</v>
      </c>
      <c r="B58" s="121" t="s">
        <v>853</v>
      </c>
      <c r="C58" s="117" t="s">
        <v>12</v>
      </c>
      <c r="D58" s="116" t="s">
        <v>807</v>
      </c>
      <c r="E58" s="118"/>
      <c r="F58" s="118"/>
      <c r="G58" s="118"/>
      <c r="H58" s="118">
        <v>30</v>
      </c>
      <c r="I58" s="118"/>
      <c r="J58" s="118"/>
      <c r="K58" s="118"/>
      <c r="L58" s="118">
        <f t="shared" si="0"/>
        <v>30</v>
      </c>
      <c r="M58" s="118"/>
      <c r="N58" s="118">
        <f t="shared" si="1"/>
        <v>1</v>
      </c>
      <c r="O58" s="119">
        <f t="shared" si="2"/>
        <v>30</v>
      </c>
    </row>
    <row r="59" spans="1:15" ht="14.4" x14ac:dyDescent="0.25">
      <c r="A59" s="88">
        <v>57</v>
      </c>
      <c r="B59" s="121" t="s">
        <v>854</v>
      </c>
      <c r="C59" s="117" t="s">
        <v>11</v>
      </c>
      <c r="D59" s="116"/>
      <c r="E59" s="118"/>
      <c r="F59" s="118"/>
      <c r="G59" s="118"/>
      <c r="H59" s="118">
        <v>30</v>
      </c>
      <c r="I59" s="118"/>
      <c r="J59" s="118"/>
      <c r="K59" s="118"/>
      <c r="L59" s="118">
        <f t="shared" si="0"/>
        <v>30</v>
      </c>
      <c r="M59" s="118"/>
      <c r="N59" s="118">
        <f t="shared" si="1"/>
        <v>1</v>
      </c>
      <c r="O59" s="119">
        <f t="shared" si="2"/>
        <v>30</v>
      </c>
    </row>
    <row r="60" spans="1:15" ht="14.4" x14ac:dyDescent="0.25">
      <c r="A60" s="88">
        <v>58</v>
      </c>
      <c r="B60" s="121" t="s">
        <v>855</v>
      </c>
      <c r="C60" s="117" t="s">
        <v>14</v>
      </c>
      <c r="D60" s="124"/>
      <c r="E60" s="124"/>
      <c r="F60" s="124"/>
      <c r="G60" s="124"/>
      <c r="H60" s="124"/>
      <c r="I60" s="118">
        <v>30</v>
      </c>
      <c r="J60" s="124"/>
      <c r="K60" s="124"/>
      <c r="L60" s="118">
        <f t="shared" si="0"/>
        <v>30</v>
      </c>
      <c r="M60" s="124"/>
      <c r="N60" s="118">
        <f t="shared" si="1"/>
        <v>1</v>
      </c>
      <c r="O60" s="119">
        <f t="shared" si="2"/>
        <v>30</v>
      </c>
    </row>
    <row r="61" spans="1:15" ht="14.4" x14ac:dyDescent="0.25">
      <c r="A61" s="88">
        <v>59</v>
      </c>
      <c r="B61" s="121" t="s">
        <v>856</v>
      </c>
      <c r="C61" s="117" t="s">
        <v>14</v>
      </c>
      <c r="D61" s="124"/>
      <c r="E61" s="124"/>
      <c r="F61" s="124"/>
      <c r="G61" s="124"/>
      <c r="H61" s="124"/>
      <c r="I61" s="118">
        <v>30</v>
      </c>
      <c r="J61" s="124"/>
      <c r="K61" s="124"/>
      <c r="L61" s="118">
        <f t="shared" si="0"/>
        <v>30</v>
      </c>
      <c r="M61" s="124"/>
      <c r="N61" s="118">
        <f t="shared" si="1"/>
        <v>1</v>
      </c>
      <c r="O61" s="119">
        <f t="shared" si="2"/>
        <v>30</v>
      </c>
    </row>
    <row r="62" spans="1:15" ht="14.4" x14ac:dyDescent="0.25">
      <c r="A62" s="88">
        <v>60</v>
      </c>
      <c r="B62" s="121" t="s">
        <v>857</v>
      </c>
      <c r="C62" s="117" t="s">
        <v>14</v>
      </c>
      <c r="D62" s="124"/>
      <c r="E62" s="124"/>
      <c r="F62" s="124"/>
      <c r="G62" s="124"/>
      <c r="H62" s="124"/>
      <c r="I62" s="118">
        <v>30</v>
      </c>
      <c r="J62" s="124"/>
      <c r="K62" s="124"/>
      <c r="L62" s="118">
        <f t="shared" si="0"/>
        <v>30</v>
      </c>
      <c r="M62" s="124"/>
      <c r="N62" s="118">
        <f t="shared" si="1"/>
        <v>1</v>
      </c>
      <c r="O62" s="119">
        <f t="shared" si="2"/>
        <v>30</v>
      </c>
    </row>
    <row r="63" spans="1:15" ht="14.4" x14ac:dyDescent="0.25">
      <c r="A63" s="88">
        <v>61</v>
      </c>
      <c r="B63" s="121" t="s">
        <v>858</v>
      </c>
      <c r="C63" s="117" t="s">
        <v>14</v>
      </c>
      <c r="D63" s="124"/>
      <c r="E63" s="124"/>
      <c r="F63" s="124"/>
      <c r="G63" s="124"/>
      <c r="H63" s="124"/>
      <c r="I63" s="118">
        <v>20</v>
      </c>
      <c r="J63" s="124"/>
      <c r="K63" s="124"/>
      <c r="L63" s="118">
        <f t="shared" si="0"/>
        <v>20</v>
      </c>
      <c r="M63" s="124"/>
      <c r="N63" s="118">
        <f t="shared" si="1"/>
        <v>1</v>
      </c>
      <c r="O63" s="119">
        <f t="shared" si="2"/>
        <v>20</v>
      </c>
    </row>
    <row r="64" spans="1:15" ht="14.4" x14ac:dyDescent="0.25">
      <c r="A64" s="88">
        <v>62</v>
      </c>
      <c r="B64" s="121" t="s">
        <v>859</v>
      </c>
      <c r="C64" s="117" t="s">
        <v>12</v>
      </c>
      <c r="D64" s="127" t="s">
        <v>811</v>
      </c>
      <c r="E64" s="124"/>
      <c r="F64" s="124"/>
      <c r="G64" s="124"/>
      <c r="H64" s="124"/>
      <c r="I64" s="118">
        <v>20</v>
      </c>
      <c r="J64" s="124"/>
      <c r="K64" s="124"/>
      <c r="L64" s="118">
        <f t="shared" si="0"/>
        <v>20</v>
      </c>
      <c r="M64" s="124"/>
      <c r="N64" s="118">
        <f t="shared" si="1"/>
        <v>1</v>
      </c>
      <c r="O64" s="119">
        <f t="shared" si="2"/>
        <v>20</v>
      </c>
    </row>
    <row r="65" spans="1:15" ht="14.4" x14ac:dyDescent="0.25">
      <c r="A65" s="88">
        <v>63</v>
      </c>
      <c r="B65" s="121" t="s">
        <v>860</v>
      </c>
      <c r="C65" s="117" t="s">
        <v>14</v>
      </c>
      <c r="D65" s="124"/>
      <c r="E65" s="124"/>
      <c r="F65" s="124"/>
      <c r="G65" s="124"/>
      <c r="H65" s="124"/>
      <c r="I65" s="118">
        <v>20</v>
      </c>
      <c r="J65" s="124"/>
      <c r="K65" s="124"/>
      <c r="L65" s="118">
        <f t="shared" si="0"/>
        <v>20</v>
      </c>
      <c r="M65" s="124"/>
      <c r="N65" s="118">
        <f t="shared" si="1"/>
        <v>1</v>
      </c>
      <c r="O65" s="119">
        <f t="shared" si="2"/>
        <v>20</v>
      </c>
    </row>
  </sheetData>
  <mergeCells count="5">
    <mergeCell ref="A1:D1"/>
    <mergeCell ref="L1:L2"/>
    <mergeCell ref="M1:M2"/>
    <mergeCell ref="N1:N2"/>
    <mergeCell ref="O1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opLeftCell="A4" zoomScaleNormal="100" workbookViewId="0">
      <selection activeCell="D18" sqref="D18"/>
    </sheetView>
  </sheetViews>
  <sheetFormatPr defaultColWidth="9.109375" defaultRowHeight="12" x14ac:dyDescent="0.25"/>
  <cols>
    <col min="1" max="1" width="3.33203125" style="1" customWidth="1"/>
    <col min="2" max="2" width="24.33203125" style="2" bestFit="1" customWidth="1"/>
    <col min="3" max="3" width="4.6640625" style="2" bestFit="1" customWidth="1"/>
    <col min="4" max="4" width="27.109375" style="1" bestFit="1" customWidth="1"/>
    <col min="5" max="11" width="10.33203125" style="3" customWidth="1"/>
    <col min="12" max="12" width="4" style="3" bestFit="1" customWidth="1"/>
    <col min="13" max="13" width="3.33203125" style="3" customWidth="1"/>
    <col min="14" max="14" width="3.109375" style="3" customWidth="1"/>
    <col min="15" max="15" width="7.6640625" style="3" bestFit="1" customWidth="1"/>
    <col min="16" max="16" width="3.44140625" style="2" customWidth="1"/>
    <col min="17" max="17" width="20.88671875" style="2" customWidth="1"/>
    <col min="18" max="18" width="5.88671875" style="2" customWidth="1"/>
    <col min="19" max="19" width="6.6640625" style="2" customWidth="1"/>
    <col min="20" max="16384" width="9.109375" style="2"/>
  </cols>
  <sheetData>
    <row r="1" spans="1:15" s="5" customFormat="1" ht="18.600000000000001" thickBot="1" x14ac:dyDescent="0.3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5" customFormat="1" ht="14.4" x14ac:dyDescent="0.25">
      <c r="A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5" customFormat="1" ht="14.4" x14ac:dyDescent="0.25">
      <c r="A3" s="45" t="s">
        <v>431</v>
      </c>
      <c r="B3" s="45"/>
      <c r="C3" s="45"/>
      <c r="D3" s="45"/>
      <c r="E3" s="22">
        <v>44464</v>
      </c>
      <c r="F3" s="22">
        <v>44506</v>
      </c>
      <c r="G3" s="22">
        <v>44534</v>
      </c>
      <c r="H3" s="22">
        <v>44590</v>
      </c>
      <c r="I3" s="22">
        <v>44632</v>
      </c>
      <c r="J3" s="22">
        <v>44688</v>
      </c>
      <c r="K3" s="22">
        <v>44716</v>
      </c>
      <c r="L3" s="46" t="s">
        <v>0</v>
      </c>
      <c r="M3" s="46" t="s">
        <v>2</v>
      </c>
      <c r="N3" s="46" t="s">
        <v>1</v>
      </c>
      <c r="O3" s="47" t="s">
        <v>9</v>
      </c>
    </row>
    <row r="4" spans="1:15" s="5" customFormat="1" ht="14.4" x14ac:dyDescent="0.25">
      <c r="A4" s="13" t="s">
        <v>16</v>
      </c>
      <c r="B4" s="23" t="s">
        <v>19</v>
      </c>
      <c r="C4" s="23" t="s">
        <v>10</v>
      </c>
      <c r="D4" s="24" t="s">
        <v>18</v>
      </c>
      <c r="E4" s="25" t="s">
        <v>6</v>
      </c>
      <c r="F4" s="26" t="s">
        <v>7</v>
      </c>
      <c r="G4" s="25" t="s">
        <v>4</v>
      </c>
      <c r="H4" s="26" t="s">
        <v>5</v>
      </c>
      <c r="I4" s="25" t="s">
        <v>8</v>
      </c>
      <c r="J4" s="25" t="s">
        <v>3</v>
      </c>
      <c r="K4" s="25" t="s">
        <v>15</v>
      </c>
      <c r="L4" s="46"/>
      <c r="M4" s="46"/>
      <c r="N4" s="46"/>
      <c r="O4" s="47"/>
    </row>
    <row r="5" spans="1:15" s="5" customFormat="1" ht="14.4" x14ac:dyDescent="0.3">
      <c r="A5" s="9">
        <f t="shared" ref="A5:A45" si="0" xml:space="preserve"> ROW() - ROW($A$4)</f>
        <v>1</v>
      </c>
      <c r="B5" s="19" t="s">
        <v>148</v>
      </c>
      <c r="C5" s="19" t="s">
        <v>11</v>
      </c>
      <c r="D5" s="14" t="s">
        <v>33</v>
      </c>
      <c r="E5" s="15"/>
      <c r="F5" s="15">
        <v>80</v>
      </c>
      <c r="G5" s="15">
        <v>80</v>
      </c>
      <c r="H5" s="15">
        <v>60</v>
      </c>
      <c r="I5" s="15">
        <v>70</v>
      </c>
      <c r="J5" s="15">
        <v>80</v>
      </c>
      <c r="K5" s="15"/>
      <c r="L5" s="15">
        <f t="shared" ref="L5:L45" si="1">SUM(E5:K5)</f>
        <v>370</v>
      </c>
      <c r="M5" s="15"/>
      <c r="N5" s="15">
        <f t="shared" ref="N5:N45" si="2">COUNTIF(E5:K5,"&gt;=1")</f>
        <v>5</v>
      </c>
      <c r="O5" s="16">
        <f t="shared" ref="O5:O45" si="3">L5/N5</f>
        <v>74</v>
      </c>
    </row>
    <row r="6" spans="1:15" s="5" customFormat="1" ht="14.4" x14ac:dyDescent="0.3">
      <c r="A6" s="9">
        <f t="shared" si="0"/>
        <v>2</v>
      </c>
      <c r="B6" s="19" t="s">
        <v>46</v>
      </c>
      <c r="C6" s="19" t="s">
        <v>14</v>
      </c>
      <c r="D6" s="76" t="s">
        <v>47</v>
      </c>
      <c r="E6" s="15"/>
      <c r="F6" s="15">
        <v>100</v>
      </c>
      <c r="G6" s="15">
        <v>100</v>
      </c>
      <c r="H6" s="15">
        <v>80</v>
      </c>
      <c r="I6" s="15">
        <v>60</v>
      </c>
      <c r="J6" s="15"/>
      <c r="K6" s="15"/>
      <c r="L6" s="15">
        <f t="shared" si="1"/>
        <v>340</v>
      </c>
      <c r="M6" s="15">
        <v>2</v>
      </c>
      <c r="N6" s="15">
        <f t="shared" si="2"/>
        <v>4</v>
      </c>
      <c r="O6" s="16">
        <f t="shared" si="3"/>
        <v>85</v>
      </c>
    </row>
    <row r="7" spans="1:15" s="5" customFormat="1" ht="14.4" x14ac:dyDescent="0.3">
      <c r="A7" s="9">
        <f t="shared" si="0"/>
        <v>3</v>
      </c>
      <c r="B7" s="19" t="s">
        <v>152</v>
      </c>
      <c r="C7" s="10" t="s">
        <v>14</v>
      </c>
      <c r="D7" s="76" t="s">
        <v>51</v>
      </c>
      <c r="E7" s="15">
        <v>70</v>
      </c>
      <c r="F7" s="15"/>
      <c r="G7" s="15">
        <v>70</v>
      </c>
      <c r="H7" s="15">
        <v>100</v>
      </c>
      <c r="I7" s="15">
        <v>80</v>
      </c>
      <c r="J7" s="15"/>
      <c r="K7" s="15"/>
      <c r="L7" s="15">
        <f t="shared" si="1"/>
        <v>320</v>
      </c>
      <c r="M7" s="15">
        <v>1</v>
      </c>
      <c r="N7" s="15">
        <f t="shared" si="2"/>
        <v>4</v>
      </c>
      <c r="O7" s="16">
        <f t="shared" si="3"/>
        <v>80</v>
      </c>
    </row>
    <row r="8" spans="1:15" s="5" customFormat="1" ht="14.4" x14ac:dyDescent="0.3">
      <c r="A8" s="9">
        <f t="shared" si="0"/>
        <v>4</v>
      </c>
      <c r="B8" s="19" t="s">
        <v>421</v>
      </c>
      <c r="C8" s="19" t="s">
        <v>14</v>
      </c>
      <c r="D8" s="14" t="s">
        <v>154</v>
      </c>
      <c r="E8" s="15"/>
      <c r="F8" s="15">
        <v>60</v>
      </c>
      <c r="G8" s="15">
        <v>50</v>
      </c>
      <c r="H8" s="15">
        <v>80</v>
      </c>
      <c r="I8" s="15">
        <v>40</v>
      </c>
      <c r="J8" s="15"/>
      <c r="K8" s="15"/>
      <c r="L8" s="15">
        <f t="shared" si="1"/>
        <v>230</v>
      </c>
      <c r="M8" s="15"/>
      <c r="N8" s="15">
        <f t="shared" si="2"/>
        <v>4</v>
      </c>
      <c r="O8" s="16">
        <f t="shared" si="3"/>
        <v>57.5</v>
      </c>
    </row>
    <row r="9" spans="1:15" s="5" customFormat="1" ht="14.4" x14ac:dyDescent="0.3">
      <c r="A9" s="9">
        <f t="shared" si="0"/>
        <v>5</v>
      </c>
      <c r="B9" s="19" t="s">
        <v>236</v>
      </c>
      <c r="C9" s="19" t="s">
        <v>14</v>
      </c>
      <c r="D9" s="14" t="s">
        <v>84</v>
      </c>
      <c r="E9" s="15"/>
      <c r="F9" s="15"/>
      <c r="G9" s="15">
        <v>100</v>
      </c>
      <c r="H9" s="15"/>
      <c r="I9" s="15">
        <v>100</v>
      </c>
      <c r="J9" s="15"/>
      <c r="K9" s="15"/>
      <c r="L9" s="15">
        <f t="shared" si="1"/>
        <v>200</v>
      </c>
      <c r="M9" s="15">
        <v>2</v>
      </c>
      <c r="N9" s="15">
        <f t="shared" si="2"/>
        <v>2</v>
      </c>
      <c r="O9" s="16">
        <f t="shared" si="3"/>
        <v>100</v>
      </c>
    </row>
    <row r="10" spans="1:15" s="5" customFormat="1" ht="14.4" x14ac:dyDescent="0.3">
      <c r="A10" s="9">
        <f t="shared" si="0"/>
        <v>6</v>
      </c>
      <c r="B10" s="19" t="s">
        <v>191</v>
      </c>
      <c r="C10" s="19" t="s">
        <v>11</v>
      </c>
      <c r="D10" s="14" t="s">
        <v>38</v>
      </c>
      <c r="E10" s="15"/>
      <c r="F10" s="15"/>
      <c r="G10" s="15">
        <v>70</v>
      </c>
      <c r="H10" s="15">
        <v>50</v>
      </c>
      <c r="I10" s="15">
        <v>80</v>
      </c>
      <c r="J10" s="15"/>
      <c r="K10" s="15"/>
      <c r="L10" s="15">
        <f t="shared" si="1"/>
        <v>200</v>
      </c>
      <c r="M10" s="15"/>
      <c r="N10" s="15">
        <f t="shared" si="2"/>
        <v>3</v>
      </c>
      <c r="O10" s="16">
        <f t="shared" si="3"/>
        <v>66.666666666666671</v>
      </c>
    </row>
    <row r="11" spans="1:15" s="5" customFormat="1" ht="14.4" x14ac:dyDescent="0.3">
      <c r="A11" s="9">
        <f t="shared" si="0"/>
        <v>7</v>
      </c>
      <c r="B11" s="19" t="s">
        <v>432</v>
      </c>
      <c r="C11" s="19" t="s">
        <v>11</v>
      </c>
      <c r="D11" s="14" t="s">
        <v>78</v>
      </c>
      <c r="E11" s="15"/>
      <c r="F11" s="15"/>
      <c r="G11" s="15"/>
      <c r="H11" s="15">
        <v>100</v>
      </c>
      <c r="I11" s="15">
        <v>100</v>
      </c>
      <c r="J11" s="15"/>
      <c r="K11" s="15"/>
      <c r="L11" s="15">
        <f t="shared" si="1"/>
        <v>200</v>
      </c>
      <c r="M11" s="15">
        <v>2</v>
      </c>
      <c r="N11" s="15">
        <f t="shared" si="2"/>
        <v>2</v>
      </c>
      <c r="O11" s="16">
        <f t="shared" si="3"/>
        <v>100</v>
      </c>
    </row>
    <row r="12" spans="1:15" s="5" customFormat="1" ht="14.4" x14ac:dyDescent="0.3">
      <c r="A12" s="9">
        <f t="shared" si="0"/>
        <v>8</v>
      </c>
      <c r="B12" s="19" t="s">
        <v>32</v>
      </c>
      <c r="C12" s="19" t="s">
        <v>11</v>
      </c>
      <c r="D12" s="14" t="s">
        <v>33</v>
      </c>
      <c r="E12" s="15"/>
      <c r="F12" s="15"/>
      <c r="G12" s="15"/>
      <c r="H12" s="15">
        <v>70</v>
      </c>
      <c r="I12" s="15">
        <v>70</v>
      </c>
      <c r="J12" s="15">
        <v>50</v>
      </c>
      <c r="K12" s="15"/>
      <c r="L12" s="15">
        <f t="shared" si="1"/>
        <v>190</v>
      </c>
      <c r="M12" s="15"/>
      <c r="N12" s="15">
        <f t="shared" si="2"/>
        <v>3</v>
      </c>
      <c r="O12" s="16">
        <f t="shared" si="3"/>
        <v>63.333333333333336</v>
      </c>
    </row>
    <row r="13" spans="1:15" s="5" customFormat="1" ht="14.4" x14ac:dyDescent="0.3">
      <c r="A13" s="9">
        <f t="shared" si="0"/>
        <v>9</v>
      </c>
      <c r="B13" s="19" t="s">
        <v>430</v>
      </c>
      <c r="C13" s="19" t="s">
        <v>11</v>
      </c>
      <c r="D13" s="14" t="s">
        <v>64</v>
      </c>
      <c r="E13" s="15"/>
      <c r="F13" s="15"/>
      <c r="G13" s="15"/>
      <c r="H13" s="15">
        <v>70</v>
      </c>
      <c r="I13" s="15">
        <v>60</v>
      </c>
      <c r="J13" s="15">
        <v>60</v>
      </c>
      <c r="K13" s="15"/>
      <c r="L13" s="15">
        <f t="shared" si="1"/>
        <v>190</v>
      </c>
      <c r="M13" s="15"/>
      <c r="N13" s="15">
        <f t="shared" si="2"/>
        <v>3</v>
      </c>
      <c r="O13" s="16">
        <f t="shared" si="3"/>
        <v>63.333333333333336</v>
      </c>
    </row>
    <row r="14" spans="1:15" s="5" customFormat="1" ht="14.4" x14ac:dyDescent="0.3">
      <c r="A14" s="9">
        <f t="shared" si="0"/>
        <v>10</v>
      </c>
      <c r="B14" s="19" t="s">
        <v>216</v>
      </c>
      <c r="C14" s="19" t="s">
        <v>11</v>
      </c>
      <c r="D14" s="14" t="s">
        <v>33</v>
      </c>
      <c r="E14" s="15"/>
      <c r="F14" s="15">
        <v>70</v>
      </c>
      <c r="G14" s="15"/>
      <c r="H14" s="15">
        <v>50</v>
      </c>
      <c r="I14" s="15">
        <v>40</v>
      </c>
      <c r="J14" s="15"/>
      <c r="K14" s="15"/>
      <c r="L14" s="15">
        <f t="shared" si="1"/>
        <v>160</v>
      </c>
      <c r="M14" s="15"/>
      <c r="N14" s="15">
        <f t="shared" si="2"/>
        <v>3</v>
      </c>
      <c r="O14" s="16">
        <f t="shared" si="3"/>
        <v>53.333333333333336</v>
      </c>
    </row>
    <row r="15" spans="1:15" s="5" customFormat="1" ht="14.4" x14ac:dyDescent="0.3">
      <c r="A15" s="9">
        <f t="shared" si="0"/>
        <v>11</v>
      </c>
      <c r="B15" s="19" t="s">
        <v>108</v>
      </c>
      <c r="C15" s="10" t="s">
        <v>12</v>
      </c>
      <c r="D15" s="19" t="s">
        <v>101</v>
      </c>
      <c r="E15" s="15">
        <v>80</v>
      </c>
      <c r="F15" s="15"/>
      <c r="G15" s="15">
        <v>70</v>
      </c>
      <c r="H15" s="15"/>
      <c r="I15" s="15"/>
      <c r="J15" s="15"/>
      <c r="K15" s="15"/>
      <c r="L15" s="15">
        <f t="shared" si="1"/>
        <v>150</v>
      </c>
      <c r="M15" s="15"/>
      <c r="N15" s="15">
        <f t="shared" si="2"/>
        <v>2</v>
      </c>
      <c r="O15" s="16">
        <f t="shared" si="3"/>
        <v>75</v>
      </c>
    </row>
    <row r="16" spans="1:15" s="5" customFormat="1" ht="14.4" x14ac:dyDescent="0.3">
      <c r="A16" s="9">
        <f t="shared" si="0"/>
        <v>12</v>
      </c>
      <c r="B16" s="19" t="s">
        <v>419</v>
      </c>
      <c r="C16" s="19" t="s">
        <v>12</v>
      </c>
      <c r="D16" s="14" t="s">
        <v>136</v>
      </c>
      <c r="E16" s="15"/>
      <c r="F16" s="15"/>
      <c r="G16" s="15">
        <v>80</v>
      </c>
      <c r="H16" s="15"/>
      <c r="I16" s="15">
        <v>70</v>
      </c>
      <c r="J16" s="15"/>
      <c r="K16" s="15"/>
      <c r="L16" s="15">
        <f t="shared" si="1"/>
        <v>150</v>
      </c>
      <c r="M16" s="15"/>
      <c r="N16" s="15">
        <f t="shared" si="2"/>
        <v>2</v>
      </c>
      <c r="O16" s="16">
        <f t="shared" si="3"/>
        <v>75</v>
      </c>
    </row>
    <row r="17" spans="1:15" s="5" customFormat="1" ht="14.4" x14ac:dyDescent="0.3">
      <c r="A17" s="9">
        <f t="shared" si="0"/>
        <v>13</v>
      </c>
      <c r="B17" s="19" t="s">
        <v>424</v>
      </c>
      <c r="C17" s="19" t="s">
        <v>11</v>
      </c>
      <c r="D17" s="14"/>
      <c r="E17" s="15"/>
      <c r="F17" s="15">
        <v>60</v>
      </c>
      <c r="G17" s="15"/>
      <c r="H17" s="15"/>
      <c r="I17" s="15">
        <v>70</v>
      </c>
      <c r="J17" s="15"/>
      <c r="K17" s="15"/>
      <c r="L17" s="15">
        <f t="shared" si="1"/>
        <v>130</v>
      </c>
      <c r="M17" s="15"/>
      <c r="N17" s="15">
        <f t="shared" si="2"/>
        <v>2</v>
      </c>
      <c r="O17" s="16">
        <f t="shared" si="3"/>
        <v>65</v>
      </c>
    </row>
    <row r="18" spans="1:15" s="5" customFormat="1" ht="14.4" x14ac:dyDescent="0.3">
      <c r="A18" s="9">
        <f t="shared" si="0"/>
        <v>14</v>
      </c>
      <c r="B18" s="19" t="s">
        <v>227</v>
      </c>
      <c r="C18" s="19" t="s">
        <v>12</v>
      </c>
      <c r="D18" s="14" t="s">
        <v>420</v>
      </c>
      <c r="E18" s="15"/>
      <c r="F18" s="15"/>
      <c r="G18" s="15">
        <v>70</v>
      </c>
      <c r="H18" s="15"/>
      <c r="I18" s="15">
        <v>50</v>
      </c>
      <c r="J18" s="15"/>
      <c r="K18" s="15"/>
      <c r="L18" s="15">
        <f t="shared" si="1"/>
        <v>120</v>
      </c>
      <c r="M18" s="15"/>
      <c r="N18" s="15">
        <f t="shared" si="2"/>
        <v>2</v>
      </c>
      <c r="O18" s="16">
        <f t="shared" si="3"/>
        <v>60</v>
      </c>
    </row>
    <row r="19" spans="1:15" s="5" customFormat="1" ht="14.4" x14ac:dyDescent="0.3">
      <c r="A19" s="9">
        <f t="shared" si="0"/>
        <v>15</v>
      </c>
      <c r="B19" s="19" t="s">
        <v>125</v>
      </c>
      <c r="C19" s="10" t="s">
        <v>14</v>
      </c>
      <c r="D19" s="19"/>
      <c r="E19" s="15">
        <v>100</v>
      </c>
      <c r="F19" s="15"/>
      <c r="G19" s="15"/>
      <c r="H19" s="15"/>
      <c r="I19" s="15"/>
      <c r="J19" s="15"/>
      <c r="K19" s="15"/>
      <c r="L19" s="15">
        <f t="shared" si="1"/>
        <v>100</v>
      </c>
      <c r="M19" s="15">
        <v>1</v>
      </c>
      <c r="N19" s="15">
        <f t="shared" si="2"/>
        <v>1</v>
      </c>
      <c r="O19" s="16">
        <f t="shared" si="3"/>
        <v>100</v>
      </c>
    </row>
    <row r="20" spans="1:15" s="5" customFormat="1" ht="14.4" x14ac:dyDescent="0.3">
      <c r="A20" s="9">
        <f t="shared" si="0"/>
        <v>16</v>
      </c>
      <c r="B20" s="19" t="s">
        <v>422</v>
      </c>
      <c r="C20" s="19" t="s">
        <v>12</v>
      </c>
      <c r="D20" s="14" t="s">
        <v>423</v>
      </c>
      <c r="E20" s="15"/>
      <c r="F20" s="15"/>
      <c r="G20" s="15">
        <v>40</v>
      </c>
      <c r="H20" s="15">
        <v>60</v>
      </c>
      <c r="I20" s="15"/>
      <c r="J20" s="15"/>
      <c r="K20" s="15"/>
      <c r="L20" s="15">
        <f t="shared" si="1"/>
        <v>100</v>
      </c>
      <c r="M20" s="15"/>
      <c r="N20" s="15">
        <f t="shared" si="2"/>
        <v>2</v>
      </c>
      <c r="O20" s="16">
        <f t="shared" si="3"/>
        <v>50</v>
      </c>
    </row>
    <row r="21" spans="1:15" s="5" customFormat="1" ht="14.4" x14ac:dyDescent="0.3">
      <c r="A21" s="9">
        <f t="shared" si="0"/>
        <v>17</v>
      </c>
      <c r="B21" s="19" t="s">
        <v>429</v>
      </c>
      <c r="C21" s="19" t="s">
        <v>11</v>
      </c>
      <c r="D21" s="14" t="s">
        <v>64</v>
      </c>
      <c r="E21" s="15"/>
      <c r="F21" s="15"/>
      <c r="G21" s="15"/>
      <c r="H21" s="15">
        <v>100</v>
      </c>
      <c r="I21" s="15"/>
      <c r="J21" s="15"/>
      <c r="K21" s="15"/>
      <c r="L21" s="15">
        <f t="shared" si="1"/>
        <v>100</v>
      </c>
      <c r="M21" s="15">
        <v>1</v>
      </c>
      <c r="N21" s="15">
        <f t="shared" si="2"/>
        <v>1</v>
      </c>
      <c r="O21" s="16">
        <f t="shared" si="3"/>
        <v>100</v>
      </c>
    </row>
    <row r="22" spans="1:15" s="5" customFormat="1" ht="14.4" x14ac:dyDescent="0.3">
      <c r="A22" s="9">
        <f t="shared" si="0"/>
        <v>18</v>
      </c>
      <c r="B22" s="19" t="s">
        <v>206</v>
      </c>
      <c r="C22" s="19"/>
      <c r="D22" s="14" t="s">
        <v>207</v>
      </c>
      <c r="E22" s="15"/>
      <c r="F22" s="15"/>
      <c r="G22" s="15"/>
      <c r="H22" s="15">
        <v>50</v>
      </c>
      <c r="I22" s="15">
        <v>50</v>
      </c>
      <c r="J22" s="15"/>
      <c r="K22" s="15"/>
      <c r="L22" s="15">
        <f t="shared" si="1"/>
        <v>100</v>
      </c>
      <c r="M22" s="15"/>
      <c r="N22" s="15">
        <f t="shared" si="2"/>
        <v>2</v>
      </c>
      <c r="O22" s="16">
        <f t="shared" si="3"/>
        <v>50</v>
      </c>
    </row>
    <row r="23" spans="1:15" s="5" customFormat="1" ht="14.4" x14ac:dyDescent="0.3">
      <c r="A23" s="9">
        <f t="shared" si="0"/>
        <v>19</v>
      </c>
      <c r="B23" s="19" t="s">
        <v>530</v>
      </c>
      <c r="C23" s="19" t="s">
        <v>11</v>
      </c>
      <c r="D23" s="14" t="s">
        <v>497</v>
      </c>
      <c r="E23" s="15"/>
      <c r="F23" s="15"/>
      <c r="G23" s="15"/>
      <c r="H23" s="15"/>
      <c r="I23" s="15">
        <v>100</v>
      </c>
      <c r="J23" s="15"/>
      <c r="K23" s="15"/>
      <c r="L23" s="15">
        <f t="shared" si="1"/>
        <v>100</v>
      </c>
      <c r="M23" s="15">
        <v>1</v>
      </c>
      <c r="N23" s="15">
        <f t="shared" si="2"/>
        <v>1</v>
      </c>
      <c r="O23" s="16">
        <f t="shared" si="3"/>
        <v>100</v>
      </c>
    </row>
    <row r="24" spans="1:15" s="5" customFormat="1" ht="14.4" x14ac:dyDescent="0.3">
      <c r="A24" s="9">
        <f t="shared" si="0"/>
        <v>20</v>
      </c>
      <c r="B24" s="19" t="s">
        <v>532</v>
      </c>
      <c r="C24" s="19" t="s">
        <v>13</v>
      </c>
      <c r="D24" s="14" t="s">
        <v>533</v>
      </c>
      <c r="E24" s="15"/>
      <c r="F24" s="15"/>
      <c r="G24" s="15"/>
      <c r="H24" s="15"/>
      <c r="I24" s="15"/>
      <c r="J24" s="15">
        <v>100</v>
      </c>
      <c r="K24" s="15"/>
      <c r="L24" s="15">
        <f t="shared" si="1"/>
        <v>100</v>
      </c>
      <c r="M24" s="15">
        <v>1</v>
      </c>
      <c r="N24" s="15">
        <f t="shared" si="2"/>
        <v>1</v>
      </c>
      <c r="O24" s="16">
        <f t="shared" si="3"/>
        <v>100</v>
      </c>
    </row>
    <row r="25" spans="1:15" s="5" customFormat="1" ht="14.4" x14ac:dyDescent="0.3">
      <c r="A25" s="9">
        <f t="shared" si="0"/>
        <v>21</v>
      </c>
      <c r="B25" s="19" t="s">
        <v>571</v>
      </c>
      <c r="C25" s="19" t="s">
        <v>13</v>
      </c>
      <c r="D25" s="14" t="s">
        <v>541</v>
      </c>
      <c r="E25" s="15"/>
      <c r="F25" s="15"/>
      <c r="G25" s="15"/>
      <c r="H25" s="15"/>
      <c r="I25" s="15"/>
      <c r="J25" s="15">
        <v>100</v>
      </c>
      <c r="K25" s="15"/>
      <c r="L25" s="15">
        <f t="shared" si="1"/>
        <v>100</v>
      </c>
      <c r="M25" s="15">
        <v>1</v>
      </c>
      <c r="N25" s="15">
        <f t="shared" si="2"/>
        <v>1</v>
      </c>
      <c r="O25" s="16">
        <f t="shared" si="3"/>
        <v>100</v>
      </c>
    </row>
    <row r="26" spans="1:15" s="5" customFormat="1" ht="14.4" x14ac:dyDescent="0.3">
      <c r="A26" s="9">
        <f t="shared" si="0"/>
        <v>22</v>
      </c>
      <c r="B26" s="19" t="s">
        <v>233</v>
      </c>
      <c r="C26" s="19" t="s">
        <v>12</v>
      </c>
      <c r="D26" s="14" t="s">
        <v>101</v>
      </c>
      <c r="E26" s="15"/>
      <c r="F26" s="15">
        <v>50</v>
      </c>
      <c r="G26" s="15">
        <v>40</v>
      </c>
      <c r="H26" s="15"/>
      <c r="I26" s="15"/>
      <c r="J26" s="15"/>
      <c r="K26" s="15"/>
      <c r="L26" s="15">
        <f t="shared" si="1"/>
        <v>90</v>
      </c>
      <c r="M26" s="15"/>
      <c r="N26" s="15">
        <f t="shared" si="2"/>
        <v>2</v>
      </c>
      <c r="O26" s="16">
        <f t="shared" si="3"/>
        <v>45</v>
      </c>
    </row>
    <row r="27" spans="1:15" s="5" customFormat="1" ht="14.4" x14ac:dyDescent="0.3">
      <c r="A27" s="9">
        <f t="shared" si="0"/>
        <v>23</v>
      </c>
      <c r="B27" s="19" t="s">
        <v>433</v>
      </c>
      <c r="C27" s="19" t="s">
        <v>11</v>
      </c>
      <c r="D27" s="14" t="s">
        <v>64</v>
      </c>
      <c r="E27" s="15"/>
      <c r="F27" s="15"/>
      <c r="G27" s="15"/>
      <c r="H27" s="15">
        <v>80</v>
      </c>
      <c r="I27" s="15"/>
      <c r="J27" s="15"/>
      <c r="K27" s="15"/>
      <c r="L27" s="15">
        <f t="shared" si="1"/>
        <v>80</v>
      </c>
      <c r="M27" s="15"/>
      <c r="N27" s="15">
        <f t="shared" si="2"/>
        <v>1</v>
      </c>
      <c r="O27" s="16">
        <f t="shared" si="3"/>
        <v>80</v>
      </c>
    </row>
    <row r="28" spans="1:15" s="5" customFormat="1" ht="14.4" x14ac:dyDescent="0.3">
      <c r="A28" s="9">
        <f t="shared" si="0"/>
        <v>24</v>
      </c>
      <c r="B28" s="19" t="s">
        <v>529</v>
      </c>
      <c r="C28" s="19" t="s">
        <v>14</v>
      </c>
      <c r="D28" s="14" t="s">
        <v>51</v>
      </c>
      <c r="E28" s="15"/>
      <c r="F28" s="15"/>
      <c r="G28" s="15"/>
      <c r="H28" s="15"/>
      <c r="I28" s="15">
        <v>80</v>
      </c>
      <c r="J28" s="15"/>
      <c r="K28" s="15"/>
      <c r="L28" s="15">
        <f t="shared" si="1"/>
        <v>80</v>
      </c>
      <c r="M28" s="15"/>
      <c r="N28" s="15">
        <f t="shared" si="2"/>
        <v>1</v>
      </c>
      <c r="O28" s="16">
        <f t="shared" si="3"/>
        <v>80</v>
      </c>
    </row>
    <row r="29" spans="1:15" s="5" customFormat="1" ht="14.4" x14ac:dyDescent="0.3">
      <c r="A29" s="9">
        <f t="shared" si="0"/>
        <v>25</v>
      </c>
      <c r="B29" s="19" t="s">
        <v>573</v>
      </c>
      <c r="C29" s="19" t="s">
        <v>13</v>
      </c>
      <c r="D29" s="14" t="s">
        <v>325</v>
      </c>
      <c r="E29" s="15"/>
      <c r="F29" s="15"/>
      <c r="G29" s="15"/>
      <c r="H29" s="15"/>
      <c r="I29" s="15"/>
      <c r="J29" s="15">
        <v>80</v>
      </c>
      <c r="K29" s="15"/>
      <c r="L29" s="15">
        <f t="shared" si="1"/>
        <v>80</v>
      </c>
      <c r="M29" s="15"/>
      <c r="N29" s="15">
        <f t="shared" si="2"/>
        <v>1</v>
      </c>
      <c r="O29" s="16">
        <f t="shared" si="3"/>
        <v>80</v>
      </c>
    </row>
    <row r="30" spans="1:15" s="5" customFormat="1" ht="14.4" x14ac:dyDescent="0.3">
      <c r="A30" s="9">
        <f t="shared" si="0"/>
        <v>26</v>
      </c>
      <c r="B30" s="19" t="s">
        <v>425</v>
      </c>
      <c r="C30" s="19" t="s">
        <v>11</v>
      </c>
      <c r="D30" s="14"/>
      <c r="E30" s="15"/>
      <c r="F30" s="15">
        <v>70</v>
      </c>
      <c r="G30" s="15"/>
      <c r="H30" s="15"/>
      <c r="I30" s="15"/>
      <c r="J30" s="15"/>
      <c r="K30" s="15"/>
      <c r="L30" s="15">
        <f t="shared" si="1"/>
        <v>70</v>
      </c>
      <c r="M30" s="15"/>
      <c r="N30" s="15">
        <f t="shared" si="2"/>
        <v>1</v>
      </c>
      <c r="O30" s="16">
        <f t="shared" si="3"/>
        <v>70</v>
      </c>
    </row>
    <row r="31" spans="1:15" s="5" customFormat="1" ht="14.4" x14ac:dyDescent="0.3">
      <c r="A31" s="9">
        <f t="shared" si="0"/>
        <v>27</v>
      </c>
      <c r="B31" s="19" t="s">
        <v>202</v>
      </c>
      <c r="C31" s="19" t="s">
        <v>14</v>
      </c>
      <c r="D31" s="14"/>
      <c r="E31" s="15"/>
      <c r="F31" s="15"/>
      <c r="G31" s="15"/>
      <c r="H31" s="15">
        <v>70</v>
      </c>
      <c r="I31" s="15"/>
      <c r="J31" s="15"/>
      <c r="K31" s="15"/>
      <c r="L31" s="15">
        <f t="shared" si="1"/>
        <v>70</v>
      </c>
      <c r="M31" s="15"/>
      <c r="N31" s="15">
        <f t="shared" si="2"/>
        <v>1</v>
      </c>
      <c r="O31" s="16">
        <f t="shared" si="3"/>
        <v>70</v>
      </c>
    </row>
    <row r="32" spans="1:15" s="5" customFormat="1" ht="14.4" x14ac:dyDescent="0.3">
      <c r="A32" s="9">
        <f t="shared" si="0"/>
        <v>28</v>
      </c>
      <c r="B32" s="19" t="s">
        <v>70</v>
      </c>
      <c r="C32" s="19" t="s">
        <v>14</v>
      </c>
      <c r="D32" s="14" t="s">
        <v>51</v>
      </c>
      <c r="E32" s="15"/>
      <c r="F32" s="15"/>
      <c r="G32" s="15"/>
      <c r="H32" s="15">
        <v>70</v>
      </c>
      <c r="I32" s="15"/>
      <c r="J32" s="15"/>
      <c r="K32" s="15"/>
      <c r="L32" s="15">
        <f t="shared" si="1"/>
        <v>70</v>
      </c>
      <c r="M32" s="15"/>
      <c r="N32" s="15">
        <f t="shared" si="2"/>
        <v>1</v>
      </c>
      <c r="O32" s="16">
        <f t="shared" si="3"/>
        <v>70</v>
      </c>
    </row>
    <row r="33" spans="1:15" s="5" customFormat="1" ht="14.4" x14ac:dyDescent="0.3">
      <c r="A33" s="9">
        <f t="shared" si="0"/>
        <v>29</v>
      </c>
      <c r="B33" s="19" t="s">
        <v>534</v>
      </c>
      <c r="C33" s="19" t="s">
        <v>13</v>
      </c>
      <c r="D33" s="14" t="s">
        <v>535</v>
      </c>
      <c r="E33" s="15"/>
      <c r="F33" s="15"/>
      <c r="G33" s="15"/>
      <c r="H33" s="15"/>
      <c r="I33" s="15"/>
      <c r="J33" s="15">
        <v>70</v>
      </c>
      <c r="K33" s="15"/>
      <c r="L33" s="15">
        <f t="shared" si="1"/>
        <v>70</v>
      </c>
      <c r="M33" s="15"/>
      <c r="N33" s="15">
        <f t="shared" si="2"/>
        <v>1</v>
      </c>
      <c r="O33" s="16">
        <f t="shared" si="3"/>
        <v>70</v>
      </c>
    </row>
    <row r="34" spans="1:15" s="5" customFormat="1" ht="14.4" x14ac:dyDescent="0.3">
      <c r="A34" s="9">
        <f t="shared" si="0"/>
        <v>30</v>
      </c>
      <c r="B34" s="19" t="s">
        <v>147</v>
      </c>
      <c r="C34" s="19" t="s">
        <v>12</v>
      </c>
      <c r="D34" s="14" t="s">
        <v>146</v>
      </c>
      <c r="E34" s="15"/>
      <c r="F34" s="15"/>
      <c r="G34" s="15"/>
      <c r="H34" s="15"/>
      <c r="I34" s="15"/>
      <c r="J34" s="15">
        <v>70</v>
      </c>
      <c r="K34" s="15"/>
      <c r="L34" s="15">
        <f t="shared" si="1"/>
        <v>70</v>
      </c>
      <c r="M34" s="15"/>
      <c r="N34" s="15">
        <f t="shared" si="2"/>
        <v>1</v>
      </c>
      <c r="O34" s="16">
        <f t="shared" si="3"/>
        <v>70</v>
      </c>
    </row>
    <row r="35" spans="1:15" s="5" customFormat="1" ht="14.4" x14ac:dyDescent="0.3">
      <c r="A35" s="9">
        <f t="shared" si="0"/>
        <v>31</v>
      </c>
      <c r="B35" s="19" t="s">
        <v>574</v>
      </c>
      <c r="C35" s="19" t="s">
        <v>13</v>
      </c>
      <c r="D35" s="14" t="s">
        <v>325</v>
      </c>
      <c r="E35" s="15"/>
      <c r="F35" s="15"/>
      <c r="G35" s="15"/>
      <c r="H35" s="15"/>
      <c r="I35" s="15"/>
      <c r="J35" s="15">
        <v>70</v>
      </c>
      <c r="K35" s="15"/>
      <c r="L35" s="15">
        <f t="shared" si="1"/>
        <v>70</v>
      </c>
      <c r="M35" s="15"/>
      <c r="N35" s="15">
        <f t="shared" si="2"/>
        <v>1</v>
      </c>
      <c r="O35" s="16">
        <f t="shared" si="3"/>
        <v>70</v>
      </c>
    </row>
    <row r="36" spans="1:15" ht="14.4" x14ac:dyDescent="0.3">
      <c r="A36" s="9">
        <f t="shared" si="0"/>
        <v>32</v>
      </c>
      <c r="B36" s="19" t="s">
        <v>426</v>
      </c>
      <c r="C36" s="10" t="s">
        <v>11</v>
      </c>
      <c r="D36" s="19" t="s">
        <v>427</v>
      </c>
      <c r="E36" s="15">
        <v>60</v>
      </c>
      <c r="F36" s="15"/>
      <c r="G36" s="15"/>
      <c r="H36" s="15"/>
      <c r="I36" s="15"/>
      <c r="J36" s="15"/>
      <c r="K36" s="15"/>
      <c r="L36" s="15">
        <f t="shared" si="1"/>
        <v>60</v>
      </c>
      <c r="M36" s="15"/>
      <c r="N36" s="15">
        <f t="shared" si="2"/>
        <v>1</v>
      </c>
      <c r="O36" s="16">
        <f t="shared" si="3"/>
        <v>60</v>
      </c>
    </row>
    <row r="37" spans="1:15" ht="14.4" x14ac:dyDescent="0.3">
      <c r="A37" s="9">
        <f t="shared" si="0"/>
        <v>33</v>
      </c>
      <c r="B37" s="19" t="s">
        <v>428</v>
      </c>
      <c r="C37" s="10" t="s">
        <v>23</v>
      </c>
      <c r="D37" s="76" t="s">
        <v>24</v>
      </c>
      <c r="E37" s="15">
        <v>50</v>
      </c>
      <c r="F37" s="15"/>
      <c r="G37" s="15"/>
      <c r="H37" s="15"/>
      <c r="I37" s="15"/>
      <c r="J37" s="15"/>
      <c r="K37" s="15"/>
      <c r="L37" s="15">
        <f t="shared" si="1"/>
        <v>50</v>
      </c>
      <c r="M37" s="15"/>
      <c r="N37" s="15">
        <f t="shared" si="2"/>
        <v>1</v>
      </c>
      <c r="O37" s="16">
        <f t="shared" si="3"/>
        <v>50</v>
      </c>
    </row>
    <row r="38" spans="1:15" ht="14.4" x14ac:dyDescent="0.3">
      <c r="A38" s="9">
        <f t="shared" si="0"/>
        <v>34</v>
      </c>
      <c r="B38" s="19" t="s">
        <v>196</v>
      </c>
      <c r="C38" s="19" t="s">
        <v>14</v>
      </c>
      <c r="D38" s="14"/>
      <c r="E38" s="15"/>
      <c r="F38" s="15">
        <v>50</v>
      </c>
      <c r="G38" s="15"/>
      <c r="H38" s="15"/>
      <c r="I38" s="15"/>
      <c r="J38" s="15"/>
      <c r="K38" s="15"/>
      <c r="L38" s="15">
        <f t="shared" si="1"/>
        <v>50</v>
      </c>
      <c r="M38" s="15"/>
      <c r="N38" s="15">
        <f t="shared" si="2"/>
        <v>1</v>
      </c>
      <c r="O38" s="16">
        <f t="shared" si="3"/>
        <v>50</v>
      </c>
    </row>
    <row r="39" spans="1:15" ht="14.4" x14ac:dyDescent="0.3">
      <c r="A39" s="9">
        <f t="shared" si="0"/>
        <v>35</v>
      </c>
      <c r="B39" s="19" t="s">
        <v>231</v>
      </c>
      <c r="C39" s="19" t="s">
        <v>14</v>
      </c>
      <c r="D39" s="14" t="s">
        <v>84</v>
      </c>
      <c r="E39" s="15"/>
      <c r="F39" s="15"/>
      <c r="G39" s="15">
        <v>50</v>
      </c>
      <c r="H39" s="15"/>
      <c r="I39" s="15"/>
      <c r="J39" s="15"/>
      <c r="K39" s="15"/>
      <c r="L39" s="15">
        <f t="shared" si="1"/>
        <v>50</v>
      </c>
      <c r="M39" s="15"/>
      <c r="N39" s="15">
        <f t="shared" si="2"/>
        <v>1</v>
      </c>
      <c r="O39" s="16">
        <f t="shared" si="3"/>
        <v>50</v>
      </c>
    </row>
    <row r="40" spans="1:15" ht="14.4" x14ac:dyDescent="0.3">
      <c r="A40" s="9">
        <f t="shared" si="0"/>
        <v>36</v>
      </c>
      <c r="B40" s="19" t="s">
        <v>106</v>
      </c>
      <c r="C40" s="19" t="s">
        <v>12</v>
      </c>
      <c r="D40" s="14" t="s">
        <v>101</v>
      </c>
      <c r="E40" s="15"/>
      <c r="F40" s="15"/>
      <c r="G40" s="15">
        <v>50</v>
      </c>
      <c r="H40" s="15"/>
      <c r="I40" s="15"/>
      <c r="J40" s="15"/>
      <c r="K40" s="15"/>
      <c r="L40" s="15">
        <f t="shared" si="1"/>
        <v>50</v>
      </c>
      <c r="M40" s="15"/>
      <c r="N40" s="15">
        <f t="shared" si="2"/>
        <v>1</v>
      </c>
      <c r="O40" s="16">
        <f t="shared" si="3"/>
        <v>50</v>
      </c>
    </row>
    <row r="41" spans="1:15" ht="14.4" x14ac:dyDescent="0.3">
      <c r="A41" s="9">
        <f t="shared" si="0"/>
        <v>37</v>
      </c>
      <c r="B41" s="19" t="s">
        <v>483</v>
      </c>
      <c r="C41" s="19" t="s">
        <v>14</v>
      </c>
      <c r="D41" s="14" t="s">
        <v>484</v>
      </c>
      <c r="E41" s="15"/>
      <c r="F41" s="15"/>
      <c r="G41" s="15"/>
      <c r="H41" s="15"/>
      <c r="I41" s="15">
        <v>50</v>
      </c>
      <c r="J41" s="15"/>
      <c r="K41" s="15"/>
      <c r="L41" s="15">
        <f t="shared" si="1"/>
        <v>50</v>
      </c>
      <c r="M41" s="15"/>
      <c r="N41" s="15">
        <f t="shared" si="2"/>
        <v>1</v>
      </c>
      <c r="O41" s="16">
        <f t="shared" si="3"/>
        <v>50</v>
      </c>
    </row>
    <row r="42" spans="1:15" ht="14.4" x14ac:dyDescent="0.3">
      <c r="A42" s="9">
        <f t="shared" si="0"/>
        <v>38</v>
      </c>
      <c r="B42" s="19" t="s">
        <v>575</v>
      </c>
      <c r="C42" s="19" t="s">
        <v>13</v>
      </c>
      <c r="D42" s="14" t="s">
        <v>533</v>
      </c>
      <c r="E42" s="15"/>
      <c r="F42" s="15"/>
      <c r="G42" s="15"/>
      <c r="H42" s="15"/>
      <c r="I42" s="15"/>
      <c r="J42" s="15">
        <v>50</v>
      </c>
      <c r="K42" s="15"/>
      <c r="L42" s="15">
        <f t="shared" si="1"/>
        <v>50</v>
      </c>
      <c r="M42" s="15"/>
      <c r="N42" s="15">
        <f t="shared" si="2"/>
        <v>1</v>
      </c>
      <c r="O42" s="16">
        <f t="shared" si="3"/>
        <v>50</v>
      </c>
    </row>
    <row r="43" spans="1:15" ht="14.4" x14ac:dyDescent="0.3">
      <c r="A43" s="9">
        <f t="shared" si="0"/>
        <v>39</v>
      </c>
      <c r="B43" s="19" t="s">
        <v>576</v>
      </c>
      <c r="C43" s="19" t="s">
        <v>13</v>
      </c>
      <c r="D43" s="14" t="s">
        <v>577</v>
      </c>
      <c r="E43" s="15"/>
      <c r="F43" s="15"/>
      <c r="G43" s="15"/>
      <c r="H43" s="15"/>
      <c r="I43" s="15"/>
      <c r="J43" s="15">
        <v>50</v>
      </c>
      <c r="K43" s="15"/>
      <c r="L43" s="15">
        <f t="shared" si="1"/>
        <v>50</v>
      </c>
      <c r="M43" s="15"/>
      <c r="N43" s="15">
        <f t="shared" si="2"/>
        <v>1</v>
      </c>
      <c r="O43" s="16">
        <f t="shared" si="3"/>
        <v>50</v>
      </c>
    </row>
    <row r="44" spans="1:15" ht="14.4" x14ac:dyDescent="0.3">
      <c r="A44" s="9">
        <f t="shared" si="0"/>
        <v>40</v>
      </c>
      <c r="B44" s="19" t="s">
        <v>239</v>
      </c>
      <c r="C44" s="19" t="s">
        <v>12</v>
      </c>
      <c r="D44" s="14" t="s">
        <v>146</v>
      </c>
      <c r="E44" s="15"/>
      <c r="F44" s="15"/>
      <c r="G44" s="15">
        <v>40</v>
      </c>
      <c r="H44" s="15"/>
      <c r="I44" s="15"/>
      <c r="J44" s="15"/>
      <c r="K44" s="15"/>
      <c r="L44" s="15">
        <f t="shared" si="1"/>
        <v>40</v>
      </c>
      <c r="M44" s="15"/>
      <c r="N44" s="15">
        <f t="shared" si="2"/>
        <v>1</v>
      </c>
      <c r="O44" s="16">
        <f t="shared" si="3"/>
        <v>40</v>
      </c>
    </row>
    <row r="45" spans="1:15" ht="14.4" x14ac:dyDescent="0.3">
      <c r="A45" s="9">
        <f t="shared" si="0"/>
        <v>41</v>
      </c>
      <c r="B45" s="19" t="s">
        <v>531</v>
      </c>
      <c r="C45" s="19" t="s">
        <v>14</v>
      </c>
      <c r="D45" s="14"/>
      <c r="E45" s="15"/>
      <c r="F45" s="15"/>
      <c r="G45" s="15"/>
      <c r="H45" s="15"/>
      <c r="I45" s="15">
        <v>40</v>
      </c>
      <c r="J45" s="15"/>
      <c r="K45" s="15"/>
      <c r="L45" s="15">
        <f t="shared" si="1"/>
        <v>40</v>
      </c>
      <c r="M45" s="15"/>
      <c r="N45" s="15">
        <f t="shared" si="2"/>
        <v>1</v>
      </c>
      <c r="O45" s="16">
        <f t="shared" si="3"/>
        <v>40</v>
      </c>
    </row>
  </sheetData>
  <sortState xmlns:xlrd2="http://schemas.microsoft.com/office/spreadsheetml/2017/richdata2" ref="A5:O45">
    <sortCondition descending="1" ref="L5:L45"/>
  </sortState>
  <mergeCells count="6">
    <mergeCell ref="A1:O1"/>
    <mergeCell ref="A3:D3"/>
    <mergeCell ref="L3:L4"/>
    <mergeCell ref="M3:M4"/>
    <mergeCell ref="N3:N4"/>
    <mergeCell ref="O3:O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9"/>
  <sheetViews>
    <sheetView zoomScaleNormal="100" workbookViewId="0">
      <selection activeCell="D48" sqref="D48"/>
    </sheetView>
  </sheetViews>
  <sheetFormatPr defaultColWidth="9.109375" defaultRowHeight="14.4" x14ac:dyDescent="0.25"/>
  <cols>
    <col min="1" max="1" width="4.5546875" style="4" bestFit="1" customWidth="1"/>
    <col min="2" max="2" width="25.5546875" style="5" bestFit="1" customWidth="1"/>
    <col min="3" max="3" width="4.6640625" style="5" bestFit="1" customWidth="1"/>
    <col min="4" max="4" width="33.33203125" style="6" customWidth="1"/>
    <col min="5" max="11" width="10.88671875" style="7" customWidth="1"/>
    <col min="12" max="12" width="4" style="5" bestFit="1" customWidth="1"/>
    <col min="13" max="13" width="3.33203125" style="5" customWidth="1"/>
    <col min="14" max="14" width="3.109375" style="5" customWidth="1"/>
    <col min="15" max="15" width="7.6640625" style="5" bestFit="1" customWidth="1"/>
    <col min="16" max="16" width="3.44140625" style="5" customWidth="1"/>
    <col min="17" max="17" width="19.5546875" style="5" customWidth="1"/>
    <col min="18" max="18" width="5.88671875" style="5" customWidth="1"/>
    <col min="19" max="19" width="6.6640625" style="5" customWidth="1"/>
    <col min="20" max="16384" width="9.109375" style="5"/>
  </cols>
  <sheetData>
    <row r="1" spans="1:15" ht="15" thickBot="1" x14ac:dyDescent="0.3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x14ac:dyDescent="0.25">
      <c r="L2" s="7"/>
      <c r="M2" s="7"/>
      <c r="N2" s="7"/>
      <c r="O2" s="7"/>
    </row>
    <row r="3" spans="1:15" x14ac:dyDescent="0.25">
      <c r="A3" s="45" t="s">
        <v>20</v>
      </c>
      <c r="B3" s="45"/>
      <c r="C3" s="45"/>
      <c r="D3" s="45"/>
      <c r="E3" s="22">
        <v>44464</v>
      </c>
      <c r="F3" s="22">
        <v>44506</v>
      </c>
      <c r="G3" s="22">
        <v>44534</v>
      </c>
      <c r="H3" s="22">
        <v>44590</v>
      </c>
      <c r="I3" s="22">
        <v>44632</v>
      </c>
      <c r="J3" s="22">
        <v>44688</v>
      </c>
      <c r="K3" s="22">
        <v>44716</v>
      </c>
      <c r="L3" s="46" t="s">
        <v>0</v>
      </c>
      <c r="M3" s="46" t="s">
        <v>2</v>
      </c>
      <c r="N3" s="46" t="s">
        <v>1</v>
      </c>
      <c r="O3" s="47" t="s">
        <v>9</v>
      </c>
    </row>
    <row r="4" spans="1:15" x14ac:dyDescent="0.25">
      <c r="A4" s="13" t="s">
        <v>16</v>
      </c>
      <c r="B4" s="23" t="s">
        <v>17</v>
      </c>
      <c r="C4" s="23" t="s">
        <v>10</v>
      </c>
      <c r="D4" s="24" t="s">
        <v>18</v>
      </c>
      <c r="E4" s="25" t="s">
        <v>6</v>
      </c>
      <c r="F4" s="26" t="s">
        <v>7</v>
      </c>
      <c r="G4" s="25" t="s">
        <v>4</v>
      </c>
      <c r="H4" s="26" t="s">
        <v>5</v>
      </c>
      <c r="I4" s="25" t="s">
        <v>8</v>
      </c>
      <c r="J4" s="25" t="s">
        <v>3</v>
      </c>
      <c r="K4" s="25" t="s">
        <v>15</v>
      </c>
      <c r="L4" s="46"/>
      <c r="M4" s="46"/>
      <c r="N4" s="46"/>
      <c r="O4" s="47"/>
    </row>
    <row r="5" spans="1:15" x14ac:dyDescent="0.3">
      <c r="A5" s="9">
        <f t="shared" ref="A5:A36" si="0" xml:space="preserve"> ROW() - ROW($A$4)</f>
        <v>1</v>
      </c>
      <c r="B5" s="19" t="s">
        <v>42</v>
      </c>
      <c r="C5" s="10" t="s">
        <v>11</v>
      </c>
      <c r="D5" s="21" t="s">
        <v>43</v>
      </c>
      <c r="E5" s="15">
        <v>70</v>
      </c>
      <c r="F5" s="15">
        <v>70</v>
      </c>
      <c r="G5" s="15">
        <v>70</v>
      </c>
      <c r="H5" s="15">
        <v>80</v>
      </c>
      <c r="I5" s="15">
        <v>80</v>
      </c>
      <c r="J5" s="15">
        <v>100</v>
      </c>
      <c r="K5" s="15"/>
      <c r="L5" s="8">
        <f t="shared" ref="L5:L36" si="1">SUM(E5:K5)</f>
        <v>470</v>
      </c>
      <c r="M5" s="8">
        <v>1</v>
      </c>
      <c r="N5" s="15">
        <f t="shared" ref="N5:N36" si="2">COUNTIF(E5:K5,"&gt;=1")</f>
        <v>6</v>
      </c>
      <c r="O5" s="11">
        <f t="shared" ref="O5:O36" si="3">L5/N5</f>
        <v>78.333333333333329</v>
      </c>
    </row>
    <row r="6" spans="1:15" x14ac:dyDescent="0.3">
      <c r="A6" s="9">
        <f t="shared" si="0"/>
        <v>2</v>
      </c>
      <c r="B6" s="19" t="s">
        <v>31</v>
      </c>
      <c r="C6" s="10" t="s">
        <v>11</v>
      </c>
      <c r="D6" s="12" t="s">
        <v>38</v>
      </c>
      <c r="E6" s="15">
        <v>100</v>
      </c>
      <c r="F6" s="15">
        <v>100</v>
      </c>
      <c r="G6" s="15">
        <v>100</v>
      </c>
      <c r="H6" s="15">
        <v>70</v>
      </c>
      <c r="I6" s="15"/>
      <c r="J6" s="15"/>
      <c r="K6" s="15"/>
      <c r="L6" s="8">
        <f t="shared" si="1"/>
        <v>370</v>
      </c>
      <c r="M6" s="8">
        <v>3</v>
      </c>
      <c r="N6" s="15">
        <f t="shared" si="2"/>
        <v>4</v>
      </c>
      <c r="O6" s="11">
        <f t="shared" si="3"/>
        <v>92.5</v>
      </c>
    </row>
    <row r="7" spans="1:15" x14ac:dyDescent="0.3">
      <c r="A7" s="9">
        <f t="shared" si="0"/>
        <v>3</v>
      </c>
      <c r="B7" s="19" t="s">
        <v>276</v>
      </c>
      <c r="C7" s="10" t="s">
        <v>11</v>
      </c>
      <c r="D7" s="21" t="s">
        <v>78</v>
      </c>
      <c r="E7" s="15">
        <v>50</v>
      </c>
      <c r="F7" s="15">
        <v>70</v>
      </c>
      <c r="G7" s="15">
        <v>80</v>
      </c>
      <c r="H7" s="15"/>
      <c r="I7" s="15">
        <v>50</v>
      </c>
      <c r="J7" s="15">
        <v>80</v>
      </c>
      <c r="K7" s="15"/>
      <c r="L7" s="8">
        <f t="shared" si="1"/>
        <v>330</v>
      </c>
      <c r="M7" s="8"/>
      <c r="N7" s="15">
        <f t="shared" si="2"/>
        <v>5</v>
      </c>
      <c r="O7" s="11">
        <f t="shared" si="3"/>
        <v>66</v>
      </c>
    </row>
    <row r="8" spans="1:15" x14ac:dyDescent="0.3">
      <c r="A8" s="9">
        <f t="shared" si="0"/>
        <v>4</v>
      </c>
      <c r="B8" s="19" t="s">
        <v>277</v>
      </c>
      <c r="C8" s="10" t="s">
        <v>11</v>
      </c>
      <c r="D8" s="21" t="s">
        <v>78</v>
      </c>
      <c r="E8" s="15">
        <v>50</v>
      </c>
      <c r="F8" s="15">
        <v>70</v>
      </c>
      <c r="G8" s="15">
        <v>80</v>
      </c>
      <c r="H8" s="15"/>
      <c r="I8" s="15">
        <v>50</v>
      </c>
      <c r="J8" s="15">
        <v>80</v>
      </c>
      <c r="K8" s="15"/>
      <c r="L8" s="8">
        <f t="shared" si="1"/>
        <v>330</v>
      </c>
      <c r="M8" s="10"/>
      <c r="N8" s="15">
        <f t="shared" si="2"/>
        <v>5</v>
      </c>
      <c r="O8" s="11">
        <f t="shared" si="3"/>
        <v>66</v>
      </c>
    </row>
    <row r="9" spans="1:15" x14ac:dyDescent="0.3">
      <c r="A9" s="9">
        <f t="shared" si="0"/>
        <v>5</v>
      </c>
      <c r="B9" s="19" t="s">
        <v>36</v>
      </c>
      <c r="C9" s="10" t="s">
        <v>14</v>
      </c>
      <c r="D9" s="21" t="s">
        <v>37</v>
      </c>
      <c r="E9" s="15">
        <v>70</v>
      </c>
      <c r="F9" s="15"/>
      <c r="G9" s="15">
        <v>70</v>
      </c>
      <c r="H9" s="15">
        <v>80</v>
      </c>
      <c r="I9" s="15">
        <v>80</v>
      </c>
      <c r="J9" s="15"/>
      <c r="K9" s="15"/>
      <c r="L9" s="8">
        <f t="shared" si="1"/>
        <v>300</v>
      </c>
      <c r="M9" s="8"/>
      <c r="N9" s="15">
        <f t="shared" si="2"/>
        <v>4</v>
      </c>
      <c r="O9" s="11">
        <f t="shared" si="3"/>
        <v>75</v>
      </c>
    </row>
    <row r="10" spans="1:15" x14ac:dyDescent="0.3">
      <c r="A10" s="9">
        <f t="shared" si="0"/>
        <v>6</v>
      </c>
      <c r="B10" s="19" t="s">
        <v>75</v>
      </c>
      <c r="C10" s="10" t="s">
        <v>14</v>
      </c>
      <c r="D10" s="21" t="s">
        <v>76</v>
      </c>
      <c r="E10" s="15">
        <v>80</v>
      </c>
      <c r="F10" s="15"/>
      <c r="G10" s="15"/>
      <c r="H10" s="15">
        <v>100</v>
      </c>
      <c r="I10" s="15">
        <v>100</v>
      </c>
      <c r="J10" s="15"/>
      <c r="K10" s="15"/>
      <c r="L10" s="8">
        <f t="shared" si="1"/>
        <v>280</v>
      </c>
      <c r="M10" s="8">
        <v>2</v>
      </c>
      <c r="N10" s="15">
        <f t="shared" si="2"/>
        <v>3</v>
      </c>
      <c r="O10" s="11">
        <f t="shared" si="3"/>
        <v>93.333333333333329</v>
      </c>
    </row>
    <row r="11" spans="1:15" x14ac:dyDescent="0.3">
      <c r="A11" s="9">
        <f t="shared" si="0"/>
        <v>7</v>
      </c>
      <c r="B11" s="19" t="s">
        <v>82</v>
      </c>
      <c r="C11" s="10" t="s">
        <v>11</v>
      </c>
      <c r="D11" s="12" t="s">
        <v>43</v>
      </c>
      <c r="E11" s="15">
        <v>50</v>
      </c>
      <c r="F11" s="15">
        <v>40</v>
      </c>
      <c r="G11" s="15"/>
      <c r="H11" s="15">
        <v>50</v>
      </c>
      <c r="I11" s="15">
        <v>50</v>
      </c>
      <c r="J11" s="15">
        <v>70</v>
      </c>
      <c r="K11" s="15"/>
      <c r="L11" s="8">
        <f t="shared" si="1"/>
        <v>260</v>
      </c>
      <c r="M11" s="8"/>
      <c r="N11" s="15">
        <f t="shared" si="2"/>
        <v>5</v>
      </c>
      <c r="O11" s="11">
        <f t="shared" si="3"/>
        <v>52</v>
      </c>
    </row>
    <row r="12" spans="1:15" x14ac:dyDescent="0.3">
      <c r="A12" s="9">
        <f t="shared" si="0"/>
        <v>8</v>
      </c>
      <c r="B12" s="19" t="s">
        <v>269</v>
      </c>
      <c r="C12" s="10" t="s">
        <v>14</v>
      </c>
      <c r="D12" s="18" t="s">
        <v>51</v>
      </c>
      <c r="E12" s="15">
        <v>70</v>
      </c>
      <c r="F12" s="15"/>
      <c r="G12" s="15"/>
      <c r="H12" s="15">
        <v>100</v>
      </c>
      <c r="I12" s="15">
        <v>70</v>
      </c>
      <c r="J12" s="15"/>
      <c r="K12" s="15"/>
      <c r="L12" s="8">
        <f t="shared" si="1"/>
        <v>240</v>
      </c>
      <c r="M12" s="8">
        <v>1</v>
      </c>
      <c r="N12" s="15">
        <f t="shared" si="2"/>
        <v>3</v>
      </c>
      <c r="O12" s="11">
        <f t="shared" si="3"/>
        <v>80</v>
      </c>
    </row>
    <row r="13" spans="1:15" x14ac:dyDescent="0.3">
      <c r="A13" s="9">
        <f t="shared" si="0"/>
        <v>9</v>
      </c>
      <c r="B13" s="19" t="s">
        <v>66</v>
      </c>
      <c r="C13" s="10" t="s">
        <v>11</v>
      </c>
      <c r="D13" s="21" t="s">
        <v>39</v>
      </c>
      <c r="E13" s="15"/>
      <c r="F13" s="15">
        <v>30</v>
      </c>
      <c r="G13" s="15"/>
      <c r="H13" s="15">
        <v>50</v>
      </c>
      <c r="I13" s="15">
        <v>50</v>
      </c>
      <c r="J13" s="15">
        <v>70</v>
      </c>
      <c r="K13" s="15"/>
      <c r="L13" s="8">
        <f t="shared" si="1"/>
        <v>200</v>
      </c>
      <c r="M13" s="8"/>
      <c r="N13" s="15">
        <f t="shared" si="2"/>
        <v>4</v>
      </c>
      <c r="O13" s="11">
        <f t="shared" si="3"/>
        <v>50</v>
      </c>
    </row>
    <row r="14" spans="1:15" x14ac:dyDescent="0.3">
      <c r="A14" s="9">
        <f t="shared" si="0"/>
        <v>10</v>
      </c>
      <c r="B14" s="19" t="s">
        <v>95</v>
      </c>
      <c r="C14" s="10" t="s">
        <v>11</v>
      </c>
      <c r="D14" s="12" t="s">
        <v>96</v>
      </c>
      <c r="E14" s="15"/>
      <c r="F14" s="15">
        <v>50</v>
      </c>
      <c r="G14" s="15"/>
      <c r="H14" s="15">
        <v>50</v>
      </c>
      <c r="I14" s="15">
        <v>30</v>
      </c>
      <c r="J14" s="15">
        <v>50</v>
      </c>
      <c r="K14" s="15"/>
      <c r="L14" s="8">
        <f t="shared" si="1"/>
        <v>180</v>
      </c>
      <c r="M14" s="8"/>
      <c r="N14" s="15">
        <f t="shared" si="2"/>
        <v>4</v>
      </c>
      <c r="O14" s="11">
        <f t="shared" si="3"/>
        <v>45</v>
      </c>
    </row>
    <row r="15" spans="1:15" x14ac:dyDescent="0.3">
      <c r="A15" s="9">
        <f t="shared" si="0"/>
        <v>11</v>
      </c>
      <c r="B15" s="19" t="s">
        <v>54</v>
      </c>
      <c r="C15" s="10" t="s">
        <v>14</v>
      </c>
      <c r="D15" s="21" t="s">
        <v>55</v>
      </c>
      <c r="E15" s="15">
        <v>100</v>
      </c>
      <c r="F15" s="15"/>
      <c r="G15" s="15"/>
      <c r="H15" s="15">
        <v>70</v>
      </c>
      <c r="I15" s="15"/>
      <c r="J15" s="15"/>
      <c r="K15" s="15"/>
      <c r="L15" s="8">
        <f t="shared" si="1"/>
        <v>170</v>
      </c>
      <c r="M15" s="10">
        <v>1</v>
      </c>
      <c r="N15" s="15">
        <f t="shared" si="2"/>
        <v>2</v>
      </c>
      <c r="O15" s="11">
        <f t="shared" si="3"/>
        <v>85</v>
      </c>
    </row>
    <row r="16" spans="1:15" x14ac:dyDescent="0.3">
      <c r="A16" s="9">
        <f t="shared" si="0"/>
        <v>12</v>
      </c>
      <c r="B16" s="19" t="s">
        <v>67</v>
      </c>
      <c r="C16" s="10" t="s">
        <v>14</v>
      </c>
      <c r="D16" s="21" t="s">
        <v>45</v>
      </c>
      <c r="E16" s="15"/>
      <c r="F16" s="15"/>
      <c r="G16" s="15"/>
      <c r="H16" s="15">
        <v>50</v>
      </c>
      <c r="I16" s="15">
        <v>100</v>
      </c>
      <c r="J16" s="15"/>
      <c r="K16" s="15"/>
      <c r="L16" s="8">
        <f t="shared" si="1"/>
        <v>150</v>
      </c>
      <c r="M16" s="8">
        <v>1</v>
      </c>
      <c r="N16" s="15">
        <f t="shared" si="2"/>
        <v>2</v>
      </c>
      <c r="O16" s="11">
        <f t="shared" si="3"/>
        <v>75</v>
      </c>
    </row>
    <row r="17" spans="1:15" x14ac:dyDescent="0.3">
      <c r="A17" s="9">
        <f t="shared" si="0"/>
        <v>13</v>
      </c>
      <c r="B17" s="19" t="s">
        <v>57</v>
      </c>
      <c r="C17" s="10" t="s">
        <v>11</v>
      </c>
      <c r="D17" s="12" t="s">
        <v>33</v>
      </c>
      <c r="E17" s="15">
        <v>50</v>
      </c>
      <c r="F17" s="15">
        <v>40</v>
      </c>
      <c r="G17" s="15"/>
      <c r="H17" s="15">
        <v>50</v>
      </c>
      <c r="I17" s="15"/>
      <c r="J17" s="15"/>
      <c r="K17" s="15"/>
      <c r="L17" s="8">
        <f t="shared" si="1"/>
        <v>140</v>
      </c>
      <c r="M17" s="8"/>
      <c r="N17" s="15">
        <f t="shared" si="2"/>
        <v>3</v>
      </c>
      <c r="O17" s="11">
        <f t="shared" si="3"/>
        <v>46.666666666666664</v>
      </c>
    </row>
    <row r="18" spans="1:15" x14ac:dyDescent="0.3">
      <c r="A18" s="9">
        <f t="shared" si="0"/>
        <v>14</v>
      </c>
      <c r="B18" s="19" t="s">
        <v>282</v>
      </c>
      <c r="C18" s="10" t="s">
        <v>14</v>
      </c>
      <c r="D18" s="12" t="s">
        <v>118</v>
      </c>
      <c r="E18" s="15">
        <v>70</v>
      </c>
      <c r="F18" s="15"/>
      <c r="G18" s="15"/>
      <c r="H18" s="15"/>
      <c r="I18" s="15">
        <v>70</v>
      </c>
      <c r="J18" s="15"/>
      <c r="K18" s="15"/>
      <c r="L18" s="8">
        <f t="shared" si="1"/>
        <v>140</v>
      </c>
      <c r="M18" s="10"/>
      <c r="N18" s="15">
        <f t="shared" si="2"/>
        <v>2</v>
      </c>
      <c r="O18" s="11">
        <f t="shared" si="3"/>
        <v>70</v>
      </c>
    </row>
    <row r="19" spans="1:15" x14ac:dyDescent="0.3">
      <c r="A19" s="9">
        <f t="shared" si="0"/>
        <v>15</v>
      </c>
      <c r="B19" s="19" t="s">
        <v>275</v>
      </c>
      <c r="C19" s="10" t="s">
        <v>12</v>
      </c>
      <c r="D19" s="12" t="s">
        <v>146</v>
      </c>
      <c r="E19" s="15"/>
      <c r="F19" s="15"/>
      <c r="G19" s="15">
        <v>100</v>
      </c>
      <c r="H19" s="15"/>
      <c r="I19" s="15"/>
      <c r="J19" s="15">
        <v>40</v>
      </c>
      <c r="K19" s="15"/>
      <c r="L19" s="8">
        <f t="shared" si="1"/>
        <v>140</v>
      </c>
      <c r="M19" s="10">
        <v>1</v>
      </c>
      <c r="N19" s="15">
        <f t="shared" si="2"/>
        <v>2</v>
      </c>
      <c r="O19" s="11">
        <f t="shared" si="3"/>
        <v>70</v>
      </c>
    </row>
    <row r="20" spans="1:15" x14ac:dyDescent="0.3">
      <c r="A20" s="9">
        <f t="shared" si="0"/>
        <v>16</v>
      </c>
      <c r="B20" s="19" t="s">
        <v>72</v>
      </c>
      <c r="C20" s="10" t="s">
        <v>11</v>
      </c>
      <c r="D20" s="21" t="s">
        <v>96</v>
      </c>
      <c r="E20" s="15"/>
      <c r="F20" s="15">
        <v>50</v>
      </c>
      <c r="G20" s="15"/>
      <c r="H20" s="15"/>
      <c r="I20" s="15">
        <v>50</v>
      </c>
      <c r="J20" s="15">
        <v>40</v>
      </c>
      <c r="K20" s="15"/>
      <c r="L20" s="8">
        <f t="shared" si="1"/>
        <v>140</v>
      </c>
      <c r="M20" s="10"/>
      <c r="N20" s="15">
        <f t="shared" si="2"/>
        <v>3</v>
      </c>
      <c r="O20" s="11">
        <f t="shared" si="3"/>
        <v>46.666666666666664</v>
      </c>
    </row>
    <row r="21" spans="1:15" x14ac:dyDescent="0.3">
      <c r="A21" s="9">
        <f t="shared" si="0"/>
        <v>17</v>
      </c>
      <c r="B21" s="19" t="s">
        <v>292</v>
      </c>
      <c r="C21" s="10" t="s">
        <v>11</v>
      </c>
      <c r="D21" s="21" t="s">
        <v>96</v>
      </c>
      <c r="E21" s="15"/>
      <c r="F21" s="15">
        <v>50</v>
      </c>
      <c r="G21" s="15"/>
      <c r="H21" s="15"/>
      <c r="I21" s="15">
        <v>30</v>
      </c>
      <c r="J21" s="15">
        <v>50</v>
      </c>
      <c r="K21" s="15"/>
      <c r="L21" s="8">
        <f t="shared" si="1"/>
        <v>130</v>
      </c>
      <c r="M21" s="10"/>
      <c r="N21" s="15">
        <f t="shared" si="2"/>
        <v>3</v>
      </c>
      <c r="O21" s="11">
        <f t="shared" si="3"/>
        <v>43.333333333333336</v>
      </c>
    </row>
    <row r="22" spans="1:15" x14ac:dyDescent="0.3">
      <c r="A22" s="9">
        <f t="shared" si="0"/>
        <v>18</v>
      </c>
      <c r="B22" s="19" t="s">
        <v>272</v>
      </c>
      <c r="C22" s="10" t="s">
        <v>11</v>
      </c>
      <c r="D22" s="21" t="s">
        <v>271</v>
      </c>
      <c r="E22" s="15"/>
      <c r="F22" s="15">
        <v>40</v>
      </c>
      <c r="G22" s="15"/>
      <c r="H22" s="15">
        <v>70</v>
      </c>
      <c r="I22" s="15"/>
      <c r="J22" s="15"/>
      <c r="K22" s="15"/>
      <c r="L22" s="8">
        <f t="shared" si="1"/>
        <v>110</v>
      </c>
      <c r="M22" s="8"/>
      <c r="N22" s="15">
        <f t="shared" si="2"/>
        <v>2</v>
      </c>
      <c r="O22" s="11">
        <f t="shared" si="3"/>
        <v>55</v>
      </c>
    </row>
    <row r="23" spans="1:15" x14ac:dyDescent="0.3">
      <c r="A23" s="9">
        <f t="shared" si="0"/>
        <v>19</v>
      </c>
      <c r="B23" s="19" t="s">
        <v>273</v>
      </c>
      <c r="C23" s="10" t="s">
        <v>11</v>
      </c>
      <c r="D23" s="21" t="s">
        <v>78</v>
      </c>
      <c r="E23" s="15"/>
      <c r="F23" s="15"/>
      <c r="G23" s="15"/>
      <c r="H23" s="15">
        <v>50</v>
      </c>
      <c r="I23" s="15">
        <v>50</v>
      </c>
      <c r="J23" s="15"/>
      <c r="K23" s="15"/>
      <c r="L23" s="8">
        <f t="shared" si="1"/>
        <v>100</v>
      </c>
      <c r="M23" s="10"/>
      <c r="N23" s="15">
        <f t="shared" si="2"/>
        <v>2</v>
      </c>
      <c r="O23" s="11">
        <f t="shared" si="3"/>
        <v>50</v>
      </c>
    </row>
    <row r="24" spans="1:15" x14ac:dyDescent="0.3">
      <c r="A24" s="9">
        <f t="shared" si="0"/>
        <v>20</v>
      </c>
      <c r="B24" s="19" t="s">
        <v>77</v>
      </c>
      <c r="C24" s="10" t="s">
        <v>11</v>
      </c>
      <c r="D24" s="21" t="s">
        <v>78</v>
      </c>
      <c r="E24" s="15"/>
      <c r="F24" s="15">
        <v>50</v>
      </c>
      <c r="G24" s="15"/>
      <c r="H24" s="15">
        <v>50</v>
      </c>
      <c r="I24" s="15"/>
      <c r="J24" s="15"/>
      <c r="K24" s="15"/>
      <c r="L24" s="8">
        <f t="shared" si="1"/>
        <v>100</v>
      </c>
      <c r="M24" s="8"/>
      <c r="N24" s="15">
        <f t="shared" si="2"/>
        <v>2</v>
      </c>
      <c r="O24" s="11">
        <f t="shared" si="3"/>
        <v>50</v>
      </c>
    </row>
    <row r="25" spans="1:15" x14ac:dyDescent="0.3">
      <c r="A25" s="9">
        <f t="shared" si="0"/>
        <v>21</v>
      </c>
      <c r="B25" s="19" t="s">
        <v>280</v>
      </c>
      <c r="C25" s="10" t="s">
        <v>11</v>
      </c>
      <c r="D25" s="12" t="s">
        <v>78</v>
      </c>
      <c r="E25" s="15"/>
      <c r="F25" s="15">
        <v>50</v>
      </c>
      <c r="G25" s="15">
        <v>50</v>
      </c>
      <c r="H25" s="15"/>
      <c r="I25" s="15"/>
      <c r="J25" s="15"/>
      <c r="K25" s="15"/>
      <c r="L25" s="8">
        <f t="shared" si="1"/>
        <v>100</v>
      </c>
      <c r="M25" s="10"/>
      <c r="N25" s="15">
        <f t="shared" si="2"/>
        <v>2</v>
      </c>
      <c r="O25" s="11">
        <f t="shared" si="3"/>
        <v>50</v>
      </c>
    </row>
    <row r="26" spans="1:15" x14ac:dyDescent="0.3">
      <c r="A26" s="9">
        <f t="shared" si="0"/>
        <v>22</v>
      </c>
      <c r="B26" s="19" t="s">
        <v>287</v>
      </c>
      <c r="C26" s="10" t="s">
        <v>11</v>
      </c>
      <c r="D26" s="12" t="s">
        <v>78</v>
      </c>
      <c r="E26" s="15"/>
      <c r="F26" s="15">
        <v>100</v>
      </c>
      <c r="G26" s="15"/>
      <c r="H26" s="15"/>
      <c r="I26" s="15"/>
      <c r="J26" s="15"/>
      <c r="K26" s="15"/>
      <c r="L26" s="8">
        <f t="shared" si="1"/>
        <v>100</v>
      </c>
      <c r="M26" s="10">
        <v>1</v>
      </c>
      <c r="N26" s="15">
        <f t="shared" si="2"/>
        <v>1</v>
      </c>
      <c r="O26" s="11">
        <f t="shared" si="3"/>
        <v>100</v>
      </c>
    </row>
    <row r="27" spans="1:15" x14ac:dyDescent="0.3">
      <c r="A27" s="9">
        <f t="shared" si="0"/>
        <v>23</v>
      </c>
      <c r="B27" s="19" t="s">
        <v>278</v>
      </c>
      <c r="C27" s="10" t="s">
        <v>12</v>
      </c>
      <c r="D27" s="21" t="s">
        <v>146</v>
      </c>
      <c r="E27" s="15"/>
      <c r="F27" s="15"/>
      <c r="G27" s="15">
        <v>70</v>
      </c>
      <c r="H27" s="15"/>
      <c r="I27" s="15"/>
      <c r="J27" s="15">
        <v>30</v>
      </c>
      <c r="K27" s="15"/>
      <c r="L27" s="8">
        <f t="shared" si="1"/>
        <v>100</v>
      </c>
      <c r="M27" s="10"/>
      <c r="N27" s="15">
        <f t="shared" si="2"/>
        <v>2</v>
      </c>
      <c r="O27" s="11">
        <f t="shared" si="3"/>
        <v>50</v>
      </c>
    </row>
    <row r="28" spans="1:15" x14ac:dyDescent="0.3">
      <c r="A28" s="9">
        <f t="shared" si="0"/>
        <v>24</v>
      </c>
      <c r="B28" s="19" t="s">
        <v>536</v>
      </c>
      <c r="C28" s="10" t="s">
        <v>11</v>
      </c>
      <c r="D28" s="21" t="s">
        <v>537</v>
      </c>
      <c r="E28" s="15"/>
      <c r="F28" s="15"/>
      <c r="G28" s="15"/>
      <c r="H28" s="15"/>
      <c r="I28" s="15"/>
      <c r="J28" s="15">
        <v>100</v>
      </c>
      <c r="K28" s="15"/>
      <c r="L28" s="8">
        <f t="shared" si="1"/>
        <v>100</v>
      </c>
      <c r="M28" s="10">
        <v>1</v>
      </c>
      <c r="N28" s="15">
        <f t="shared" si="2"/>
        <v>1</v>
      </c>
      <c r="O28" s="11">
        <f t="shared" si="3"/>
        <v>100</v>
      </c>
    </row>
    <row r="29" spans="1:15" x14ac:dyDescent="0.3">
      <c r="A29" s="9">
        <f t="shared" si="0"/>
        <v>25</v>
      </c>
      <c r="B29" s="19" t="s">
        <v>274</v>
      </c>
      <c r="C29" s="10" t="s">
        <v>11</v>
      </c>
      <c r="D29" s="12" t="s">
        <v>39</v>
      </c>
      <c r="E29" s="15"/>
      <c r="F29" s="15">
        <v>30</v>
      </c>
      <c r="G29" s="15"/>
      <c r="H29" s="15">
        <v>50</v>
      </c>
      <c r="I29" s="15"/>
      <c r="J29" s="15"/>
      <c r="K29" s="15"/>
      <c r="L29" s="8">
        <f t="shared" si="1"/>
        <v>80</v>
      </c>
      <c r="M29" s="10"/>
      <c r="N29" s="15">
        <f t="shared" si="2"/>
        <v>2</v>
      </c>
      <c r="O29" s="11">
        <f t="shared" si="3"/>
        <v>40</v>
      </c>
    </row>
    <row r="30" spans="1:15" x14ac:dyDescent="0.3">
      <c r="A30" s="9">
        <f t="shared" si="0"/>
        <v>26</v>
      </c>
      <c r="B30" s="19" t="s">
        <v>68</v>
      </c>
      <c r="C30" s="10" t="s">
        <v>14</v>
      </c>
      <c r="D30" s="12" t="s">
        <v>51</v>
      </c>
      <c r="E30" s="15"/>
      <c r="F30" s="15"/>
      <c r="G30" s="15">
        <v>50</v>
      </c>
      <c r="H30" s="15"/>
      <c r="I30" s="15">
        <v>30</v>
      </c>
      <c r="J30" s="15"/>
      <c r="K30" s="15"/>
      <c r="L30" s="8">
        <f t="shared" si="1"/>
        <v>80</v>
      </c>
      <c r="M30" s="10"/>
      <c r="N30" s="15">
        <f t="shared" si="2"/>
        <v>2</v>
      </c>
      <c r="O30" s="11">
        <f t="shared" si="3"/>
        <v>40</v>
      </c>
    </row>
    <row r="31" spans="1:15" x14ac:dyDescent="0.3">
      <c r="A31" s="9">
        <f t="shared" si="0"/>
        <v>27</v>
      </c>
      <c r="B31" s="19" t="s">
        <v>124</v>
      </c>
      <c r="C31" s="10" t="s">
        <v>14</v>
      </c>
      <c r="D31" s="12" t="s">
        <v>51</v>
      </c>
      <c r="E31" s="15">
        <v>80</v>
      </c>
      <c r="F31" s="15"/>
      <c r="G31" s="15"/>
      <c r="H31" s="15"/>
      <c r="I31" s="15"/>
      <c r="J31" s="15"/>
      <c r="K31" s="15"/>
      <c r="L31" s="8">
        <f t="shared" si="1"/>
        <v>80</v>
      </c>
      <c r="M31" s="10"/>
      <c r="N31" s="15">
        <f t="shared" si="2"/>
        <v>1</v>
      </c>
      <c r="O31" s="11">
        <f t="shared" si="3"/>
        <v>80</v>
      </c>
    </row>
    <row r="32" spans="1:15" x14ac:dyDescent="0.3">
      <c r="A32" s="9">
        <f t="shared" si="0"/>
        <v>28</v>
      </c>
      <c r="B32" s="19" t="s">
        <v>285</v>
      </c>
      <c r="C32" s="10" t="s">
        <v>14</v>
      </c>
      <c r="D32" s="12" t="s">
        <v>284</v>
      </c>
      <c r="E32" s="15">
        <v>50</v>
      </c>
      <c r="F32" s="15"/>
      <c r="G32" s="15"/>
      <c r="H32" s="15"/>
      <c r="I32" s="15">
        <v>30</v>
      </c>
      <c r="J32" s="15"/>
      <c r="K32" s="15"/>
      <c r="L32" s="8">
        <f t="shared" si="1"/>
        <v>80</v>
      </c>
      <c r="M32" s="10"/>
      <c r="N32" s="15">
        <f t="shared" si="2"/>
        <v>2</v>
      </c>
      <c r="O32" s="11">
        <f t="shared" si="3"/>
        <v>40</v>
      </c>
    </row>
    <row r="33" spans="1:20" x14ac:dyDescent="0.3">
      <c r="A33" s="9">
        <f t="shared" si="0"/>
        <v>29</v>
      </c>
      <c r="B33" s="19" t="s">
        <v>286</v>
      </c>
      <c r="C33" s="10" t="s">
        <v>14</v>
      </c>
      <c r="D33" s="12" t="s">
        <v>284</v>
      </c>
      <c r="E33" s="15">
        <v>50</v>
      </c>
      <c r="F33" s="15"/>
      <c r="G33" s="15"/>
      <c r="H33" s="15"/>
      <c r="I33" s="15">
        <v>30</v>
      </c>
      <c r="J33" s="15"/>
      <c r="K33" s="15"/>
      <c r="L33" s="8">
        <f t="shared" si="1"/>
        <v>80</v>
      </c>
      <c r="M33" s="10"/>
      <c r="N33" s="15">
        <f t="shared" si="2"/>
        <v>2</v>
      </c>
      <c r="O33" s="11">
        <f t="shared" si="3"/>
        <v>40</v>
      </c>
    </row>
    <row r="34" spans="1:20" x14ac:dyDescent="0.3">
      <c r="A34" s="9">
        <f t="shared" si="0"/>
        <v>30</v>
      </c>
      <c r="B34" s="19" t="s">
        <v>288</v>
      </c>
      <c r="C34" s="10" t="s">
        <v>11</v>
      </c>
      <c r="D34" s="12" t="s">
        <v>78</v>
      </c>
      <c r="E34" s="15"/>
      <c r="F34" s="15">
        <v>80</v>
      </c>
      <c r="G34" s="15"/>
      <c r="H34" s="15"/>
      <c r="I34" s="15"/>
      <c r="J34" s="15"/>
      <c r="K34" s="15"/>
      <c r="L34" s="8">
        <f t="shared" si="1"/>
        <v>80</v>
      </c>
      <c r="M34" s="10"/>
      <c r="N34" s="15">
        <f t="shared" si="2"/>
        <v>1</v>
      </c>
      <c r="O34" s="11">
        <f t="shared" si="3"/>
        <v>80</v>
      </c>
    </row>
    <row r="35" spans="1:20" x14ac:dyDescent="0.3">
      <c r="A35" s="9">
        <f t="shared" si="0"/>
        <v>31</v>
      </c>
      <c r="B35" s="19" t="s">
        <v>61</v>
      </c>
      <c r="C35" s="10" t="s">
        <v>27</v>
      </c>
      <c r="D35" s="12"/>
      <c r="E35" s="15"/>
      <c r="F35" s="15">
        <v>80</v>
      </c>
      <c r="G35" s="15"/>
      <c r="H35" s="15"/>
      <c r="I35" s="15"/>
      <c r="J35" s="15"/>
      <c r="K35" s="15"/>
      <c r="L35" s="8">
        <f t="shared" si="1"/>
        <v>80</v>
      </c>
      <c r="M35" s="10"/>
      <c r="N35" s="15">
        <f t="shared" si="2"/>
        <v>1</v>
      </c>
      <c r="O35" s="11">
        <f t="shared" si="3"/>
        <v>80</v>
      </c>
    </row>
    <row r="36" spans="1:20" x14ac:dyDescent="0.3">
      <c r="A36" s="9">
        <f t="shared" si="0"/>
        <v>32</v>
      </c>
      <c r="B36" s="19" t="s">
        <v>445</v>
      </c>
      <c r="C36" s="10" t="s">
        <v>14</v>
      </c>
      <c r="D36" s="21" t="s">
        <v>88</v>
      </c>
      <c r="E36" s="15"/>
      <c r="F36" s="15"/>
      <c r="G36" s="15"/>
      <c r="H36" s="15"/>
      <c r="I36" s="15">
        <v>30</v>
      </c>
      <c r="J36" s="15">
        <v>50</v>
      </c>
      <c r="K36" s="15"/>
      <c r="L36" s="8">
        <f t="shared" si="1"/>
        <v>80</v>
      </c>
      <c r="M36" s="10"/>
      <c r="N36" s="15">
        <f t="shared" si="2"/>
        <v>2</v>
      </c>
      <c r="O36" s="11">
        <f t="shared" si="3"/>
        <v>40</v>
      </c>
    </row>
    <row r="37" spans="1:20" x14ac:dyDescent="0.3">
      <c r="A37" s="9">
        <f t="shared" ref="A37:A69" si="4" xml:space="preserve"> ROW() - ROW($A$4)</f>
        <v>33</v>
      </c>
      <c r="B37" s="19" t="s">
        <v>270</v>
      </c>
      <c r="C37" s="10" t="s">
        <v>11</v>
      </c>
      <c r="D37" s="21" t="s">
        <v>271</v>
      </c>
      <c r="E37" s="15"/>
      <c r="F37" s="15"/>
      <c r="G37" s="15"/>
      <c r="H37" s="15">
        <v>70</v>
      </c>
      <c r="I37" s="15"/>
      <c r="J37" s="15"/>
      <c r="K37" s="15"/>
      <c r="L37" s="8">
        <f t="shared" ref="L37:L68" si="5">SUM(E37:K37)</f>
        <v>70</v>
      </c>
      <c r="M37" s="8"/>
      <c r="N37" s="15">
        <f t="shared" ref="N37:N69" si="6">COUNTIF(E37:K37,"&gt;=1")</f>
        <v>1</v>
      </c>
      <c r="O37" s="11">
        <f t="shared" ref="O37:O68" si="7">L37/N37</f>
        <v>70</v>
      </c>
    </row>
    <row r="38" spans="1:20" x14ac:dyDescent="0.3">
      <c r="A38" s="9">
        <f t="shared" si="4"/>
        <v>34</v>
      </c>
      <c r="B38" s="19" t="s">
        <v>279</v>
      </c>
      <c r="C38" s="10" t="s">
        <v>14</v>
      </c>
      <c r="D38" s="21" t="s">
        <v>51</v>
      </c>
      <c r="E38" s="15"/>
      <c r="F38" s="15"/>
      <c r="G38" s="15">
        <v>70</v>
      </c>
      <c r="H38" s="15"/>
      <c r="I38" s="15"/>
      <c r="J38" s="15"/>
      <c r="K38" s="15"/>
      <c r="L38" s="8">
        <f t="shared" si="5"/>
        <v>70</v>
      </c>
      <c r="M38" s="10"/>
      <c r="N38" s="15">
        <f t="shared" si="6"/>
        <v>1</v>
      </c>
      <c r="O38" s="11">
        <f t="shared" si="7"/>
        <v>70</v>
      </c>
    </row>
    <row r="39" spans="1:20" x14ac:dyDescent="0.3">
      <c r="A39" s="9">
        <f t="shared" si="4"/>
        <v>35</v>
      </c>
      <c r="B39" s="19" t="s">
        <v>289</v>
      </c>
      <c r="C39" s="10" t="s">
        <v>11</v>
      </c>
      <c r="D39" s="12"/>
      <c r="E39" s="15"/>
      <c r="F39" s="15">
        <v>70</v>
      </c>
      <c r="G39" s="15"/>
      <c r="H39" s="15"/>
      <c r="I39" s="15"/>
      <c r="J39" s="15"/>
      <c r="K39" s="15"/>
      <c r="L39" s="8">
        <f t="shared" si="5"/>
        <v>70</v>
      </c>
      <c r="M39" s="10"/>
      <c r="N39" s="15">
        <f t="shared" si="6"/>
        <v>1</v>
      </c>
      <c r="O39" s="11">
        <f t="shared" si="7"/>
        <v>70</v>
      </c>
    </row>
    <row r="40" spans="1:20" x14ac:dyDescent="0.3">
      <c r="A40" s="9">
        <f t="shared" si="4"/>
        <v>36</v>
      </c>
      <c r="B40" s="19" t="s">
        <v>293</v>
      </c>
      <c r="C40" s="10" t="s">
        <v>11</v>
      </c>
      <c r="D40" s="21" t="s">
        <v>271</v>
      </c>
      <c r="E40" s="15"/>
      <c r="F40" s="15">
        <v>40</v>
      </c>
      <c r="G40" s="15"/>
      <c r="H40" s="15"/>
      <c r="I40" s="15">
        <v>30</v>
      </c>
      <c r="J40" s="15"/>
      <c r="K40" s="15"/>
      <c r="L40" s="8">
        <f t="shared" si="5"/>
        <v>70</v>
      </c>
      <c r="M40" s="10"/>
      <c r="N40" s="15">
        <f t="shared" si="6"/>
        <v>2</v>
      </c>
      <c r="O40" s="11">
        <f t="shared" si="7"/>
        <v>35</v>
      </c>
    </row>
    <row r="41" spans="1:20" x14ac:dyDescent="0.3">
      <c r="A41" s="9">
        <f t="shared" si="4"/>
        <v>37</v>
      </c>
      <c r="B41" s="19" t="s">
        <v>69</v>
      </c>
      <c r="C41" s="10" t="s">
        <v>14</v>
      </c>
      <c r="D41" s="21"/>
      <c r="E41" s="15"/>
      <c r="F41" s="15">
        <v>40</v>
      </c>
      <c r="G41" s="15"/>
      <c r="H41" s="15"/>
      <c r="I41" s="15">
        <v>30</v>
      </c>
      <c r="J41" s="15"/>
      <c r="K41" s="15"/>
      <c r="L41" s="8">
        <f t="shared" si="5"/>
        <v>70</v>
      </c>
      <c r="M41" s="10"/>
      <c r="N41" s="15">
        <f t="shared" si="6"/>
        <v>2</v>
      </c>
      <c r="O41" s="11">
        <f t="shared" si="7"/>
        <v>35</v>
      </c>
    </row>
    <row r="42" spans="1:20" x14ac:dyDescent="0.3">
      <c r="A42" s="9">
        <f t="shared" si="4"/>
        <v>38</v>
      </c>
      <c r="B42" s="19" t="s">
        <v>437</v>
      </c>
      <c r="C42" s="10" t="s">
        <v>14</v>
      </c>
      <c r="D42" s="21" t="s">
        <v>170</v>
      </c>
      <c r="E42" s="15"/>
      <c r="F42" s="15"/>
      <c r="G42" s="15"/>
      <c r="H42" s="15"/>
      <c r="I42" s="15">
        <v>70</v>
      </c>
      <c r="J42" s="15"/>
      <c r="K42" s="15"/>
      <c r="L42" s="8">
        <f t="shared" si="5"/>
        <v>70</v>
      </c>
      <c r="M42" s="10"/>
      <c r="N42" s="15">
        <f t="shared" si="6"/>
        <v>1</v>
      </c>
      <c r="O42" s="11">
        <f t="shared" si="7"/>
        <v>70</v>
      </c>
    </row>
    <row r="43" spans="1:20" x14ac:dyDescent="0.3">
      <c r="A43" s="9">
        <f t="shared" si="4"/>
        <v>39</v>
      </c>
      <c r="B43" s="19" t="s">
        <v>438</v>
      </c>
      <c r="C43" s="10" t="s">
        <v>14</v>
      </c>
      <c r="D43" s="21" t="s">
        <v>170</v>
      </c>
      <c r="E43" s="15"/>
      <c r="F43" s="15"/>
      <c r="G43" s="15"/>
      <c r="H43" s="15"/>
      <c r="I43" s="15">
        <v>70</v>
      </c>
      <c r="J43" s="15"/>
      <c r="K43" s="15"/>
      <c r="L43" s="8">
        <f t="shared" si="5"/>
        <v>70</v>
      </c>
      <c r="M43" s="10"/>
      <c r="N43" s="15">
        <f t="shared" si="6"/>
        <v>1</v>
      </c>
      <c r="O43" s="11">
        <f t="shared" si="7"/>
        <v>70</v>
      </c>
      <c r="Q43" s="7"/>
      <c r="S43" s="4"/>
      <c r="T43" s="4"/>
    </row>
    <row r="44" spans="1:20" x14ac:dyDescent="0.3">
      <c r="A44" s="9">
        <f t="shared" si="4"/>
        <v>40</v>
      </c>
      <c r="B44" s="19" t="s">
        <v>538</v>
      </c>
      <c r="C44" s="10" t="s">
        <v>13</v>
      </c>
      <c r="D44" s="21" t="s">
        <v>325</v>
      </c>
      <c r="E44" s="15"/>
      <c r="F44" s="15"/>
      <c r="G44" s="15"/>
      <c r="H44" s="15"/>
      <c r="I44" s="15"/>
      <c r="J44" s="15">
        <v>70</v>
      </c>
      <c r="K44" s="15"/>
      <c r="L44" s="8">
        <f t="shared" si="5"/>
        <v>70</v>
      </c>
      <c r="M44" s="10"/>
      <c r="N44" s="15">
        <f t="shared" si="6"/>
        <v>1</v>
      </c>
      <c r="O44" s="11">
        <f t="shared" si="7"/>
        <v>70</v>
      </c>
    </row>
    <row r="45" spans="1:20" x14ac:dyDescent="0.3">
      <c r="A45" s="9">
        <f t="shared" si="4"/>
        <v>41</v>
      </c>
      <c r="B45" s="19" t="s">
        <v>539</v>
      </c>
      <c r="C45" s="10" t="s">
        <v>13</v>
      </c>
      <c r="D45" s="21" t="s">
        <v>325</v>
      </c>
      <c r="E45" s="15"/>
      <c r="F45" s="15"/>
      <c r="G45" s="15"/>
      <c r="H45" s="15"/>
      <c r="I45" s="15"/>
      <c r="J45" s="15">
        <v>70</v>
      </c>
      <c r="K45" s="15"/>
      <c r="L45" s="8">
        <f t="shared" si="5"/>
        <v>70</v>
      </c>
      <c r="M45" s="10"/>
      <c r="N45" s="15">
        <f t="shared" si="6"/>
        <v>1</v>
      </c>
      <c r="O45" s="11">
        <f t="shared" si="7"/>
        <v>70</v>
      </c>
    </row>
    <row r="46" spans="1:20" x14ac:dyDescent="0.3">
      <c r="A46" s="9">
        <f t="shared" si="4"/>
        <v>42</v>
      </c>
      <c r="B46" s="19" t="s">
        <v>50</v>
      </c>
      <c r="C46" s="10" t="s">
        <v>14</v>
      </c>
      <c r="D46" s="12" t="s">
        <v>51</v>
      </c>
      <c r="E46" s="15"/>
      <c r="F46" s="15"/>
      <c r="G46" s="15">
        <v>50</v>
      </c>
      <c r="H46" s="15"/>
      <c r="I46" s="15"/>
      <c r="J46" s="15"/>
      <c r="K46" s="15"/>
      <c r="L46" s="8">
        <f t="shared" si="5"/>
        <v>50</v>
      </c>
      <c r="M46" s="10"/>
      <c r="N46" s="15">
        <f t="shared" si="6"/>
        <v>1</v>
      </c>
      <c r="O46" s="11">
        <f t="shared" si="7"/>
        <v>50</v>
      </c>
    </row>
    <row r="47" spans="1:20" x14ac:dyDescent="0.3">
      <c r="A47" s="9">
        <f t="shared" si="4"/>
        <v>43</v>
      </c>
      <c r="B47" s="19" t="s">
        <v>281</v>
      </c>
      <c r="C47" s="10" t="s">
        <v>11</v>
      </c>
      <c r="D47" s="21" t="s">
        <v>78</v>
      </c>
      <c r="E47" s="15"/>
      <c r="F47" s="15"/>
      <c r="G47" s="15">
        <v>50</v>
      </c>
      <c r="H47" s="15"/>
      <c r="I47" s="15"/>
      <c r="J47" s="15"/>
      <c r="K47" s="15"/>
      <c r="L47" s="8">
        <f t="shared" si="5"/>
        <v>50</v>
      </c>
      <c r="M47" s="8"/>
      <c r="N47" s="15">
        <f t="shared" si="6"/>
        <v>1</v>
      </c>
      <c r="O47" s="11">
        <f t="shared" si="7"/>
        <v>50</v>
      </c>
    </row>
    <row r="48" spans="1:20" x14ac:dyDescent="0.3">
      <c r="A48" s="9">
        <f t="shared" si="4"/>
        <v>44</v>
      </c>
      <c r="B48" s="19" t="s">
        <v>283</v>
      </c>
      <c r="C48" s="10" t="s">
        <v>14</v>
      </c>
      <c r="D48" s="12" t="s">
        <v>284</v>
      </c>
      <c r="E48" s="15">
        <v>50</v>
      </c>
      <c r="F48" s="15"/>
      <c r="G48" s="15"/>
      <c r="H48" s="15"/>
      <c r="I48" s="15"/>
      <c r="J48" s="15"/>
      <c r="K48" s="15"/>
      <c r="L48" s="8">
        <f t="shared" si="5"/>
        <v>50</v>
      </c>
      <c r="M48" s="10"/>
      <c r="N48" s="15">
        <f t="shared" si="6"/>
        <v>1</v>
      </c>
      <c r="O48" s="11">
        <f t="shared" si="7"/>
        <v>50</v>
      </c>
    </row>
    <row r="49" spans="1:15" x14ac:dyDescent="0.3">
      <c r="A49" s="9">
        <f t="shared" si="4"/>
        <v>45</v>
      </c>
      <c r="B49" s="19" t="s">
        <v>62</v>
      </c>
      <c r="C49" s="10" t="s">
        <v>14</v>
      </c>
      <c r="D49" s="12" t="s">
        <v>45</v>
      </c>
      <c r="E49" s="15">
        <v>50</v>
      </c>
      <c r="F49" s="15"/>
      <c r="G49" s="15"/>
      <c r="H49" s="15"/>
      <c r="I49" s="15"/>
      <c r="J49" s="15"/>
      <c r="K49" s="15"/>
      <c r="L49" s="8">
        <f t="shared" si="5"/>
        <v>50</v>
      </c>
      <c r="M49" s="10"/>
      <c r="N49" s="15">
        <f t="shared" si="6"/>
        <v>1</v>
      </c>
      <c r="O49" s="11">
        <f t="shared" si="7"/>
        <v>50</v>
      </c>
    </row>
    <row r="50" spans="1:15" x14ac:dyDescent="0.3">
      <c r="A50" s="9">
        <f t="shared" si="4"/>
        <v>46</v>
      </c>
      <c r="B50" s="19" t="s">
        <v>290</v>
      </c>
      <c r="C50" s="10" t="s">
        <v>11</v>
      </c>
      <c r="D50" s="12" t="s">
        <v>110</v>
      </c>
      <c r="E50" s="15"/>
      <c r="F50" s="15">
        <v>50</v>
      </c>
      <c r="G50" s="15"/>
      <c r="H50" s="15"/>
      <c r="I50" s="15"/>
      <c r="J50" s="15"/>
      <c r="K50" s="15"/>
      <c r="L50" s="8">
        <f t="shared" si="5"/>
        <v>50</v>
      </c>
      <c r="M50" s="10"/>
      <c r="N50" s="15">
        <f t="shared" si="6"/>
        <v>1</v>
      </c>
      <c r="O50" s="11">
        <f t="shared" si="7"/>
        <v>50</v>
      </c>
    </row>
    <row r="51" spans="1:15" x14ac:dyDescent="0.3">
      <c r="A51" s="9">
        <f t="shared" si="4"/>
        <v>47</v>
      </c>
      <c r="B51" s="19" t="s">
        <v>291</v>
      </c>
      <c r="C51" s="10" t="s">
        <v>11</v>
      </c>
      <c r="D51" s="21" t="s">
        <v>78</v>
      </c>
      <c r="E51" s="15"/>
      <c r="F51" s="15">
        <v>50</v>
      </c>
      <c r="G51" s="15"/>
      <c r="H51" s="15"/>
      <c r="I51" s="15"/>
      <c r="J51" s="15"/>
      <c r="K51" s="15"/>
      <c r="L51" s="8">
        <f t="shared" si="5"/>
        <v>50</v>
      </c>
      <c r="M51" s="10"/>
      <c r="N51" s="15">
        <f t="shared" si="6"/>
        <v>1</v>
      </c>
      <c r="O51" s="11">
        <f t="shared" si="7"/>
        <v>50</v>
      </c>
    </row>
    <row r="52" spans="1:15" x14ac:dyDescent="0.3">
      <c r="A52" s="9">
        <f t="shared" si="4"/>
        <v>48</v>
      </c>
      <c r="B52" s="19" t="s">
        <v>52</v>
      </c>
      <c r="C52" s="10" t="s">
        <v>11</v>
      </c>
      <c r="D52" s="21"/>
      <c r="E52" s="15"/>
      <c r="F52" s="15">
        <v>50</v>
      </c>
      <c r="G52" s="15"/>
      <c r="H52" s="15"/>
      <c r="I52" s="15"/>
      <c r="J52" s="15"/>
      <c r="K52" s="15"/>
      <c r="L52" s="8">
        <f t="shared" si="5"/>
        <v>50</v>
      </c>
      <c r="M52" s="10"/>
      <c r="N52" s="15">
        <f t="shared" si="6"/>
        <v>1</v>
      </c>
      <c r="O52" s="11">
        <f t="shared" si="7"/>
        <v>50</v>
      </c>
    </row>
    <row r="53" spans="1:15" x14ac:dyDescent="0.3">
      <c r="A53" s="9">
        <f t="shared" si="4"/>
        <v>49</v>
      </c>
      <c r="B53" s="19" t="s">
        <v>439</v>
      </c>
      <c r="C53" s="10" t="s">
        <v>14</v>
      </c>
      <c r="D53" s="21" t="s">
        <v>173</v>
      </c>
      <c r="E53" s="15"/>
      <c r="F53" s="15"/>
      <c r="G53" s="15"/>
      <c r="H53" s="15"/>
      <c r="I53" s="15">
        <v>50</v>
      </c>
      <c r="J53" s="15"/>
      <c r="K53" s="15"/>
      <c r="L53" s="8">
        <f t="shared" si="5"/>
        <v>50</v>
      </c>
      <c r="M53" s="10"/>
      <c r="N53" s="15">
        <f t="shared" si="6"/>
        <v>1</v>
      </c>
      <c r="O53" s="11">
        <f t="shared" si="7"/>
        <v>50</v>
      </c>
    </row>
    <row r="54" spans="1:15" x14ac:dyDescent="0.3">
      <c r="A54" s="9">
        <f t="shared" si="4"/>
        <v>50</v>
      </c>
      <c r="B54" s="19" t="s">
        <v>440</v>
      </c>
      <c r="C54" s="10" t="s">
        <v>14</v>
      </c>
      <c r="D54" s="21" t="s">
        <v>173</v>
      </c>
      <c r="E54" s="15"/>
      <c r="F54" s="15"/>
      <c r="G54" s="15"/>
      <c r="H54" s="15"/>
      <c r="I54" s="15">
        <v>50</v>
      </c>
      <c r="J54" s="15"/>
      <c r="K54" s="15"/>
      <c r="L54" s="8">
        <f t="shared" si="5"/>
        <v>50</v>
      </c>
      <c r="M54" s="10"/>
      <c r="N54" s="15">
        <f t="shared" si="6"/>
        <v>1</v>
      </c>
      <c r="O54" s="11">
        <f t="shared" si="7"/>
        <v>50</v>
      </c>
    </row>
    <row r="55" spans="1:15" x14ac:dyDescent="0.3">
      <c r="A55" s="9">
        <f t="shared" si="4"/>
        <v>51</v>
      </c>
      <c r="B55" s="19" t="s">
        <v>540</v>
      </c>
      <c r="C55" s="10" t="s">
        <v>13</v>
      </c>
      <c r="D55" s="21" t="s">
        <v>541</v>
      </c>
      <c r="E55" s="15"/>
      <c r="F55" s="15"/>
      <c r="G55" s="15"/>
      <c r="H55" s="15"/>
      <c r="I55" s="15"/>
      <c r="J55" s="15">
        <v>50</v>
      </c>
      <c r="K55" s="15"/>
      <c r="L55" s="8">
        <f t="shared" si="5"/>
        <v>50</v>
      </c>
      <c r="M55" s="10"/>
      <c r="N55" s="15">
        <f t="shared" si="6"/>
        <v>1</v>
      </c>
      <c r="O55" s="11">
        <f t="shared" si="7"/>
        <v>50</v>
      </c>
    </row>
    <row r="56" spans="1:15" x14ac:dyDescent="0.3">
      <c r="A56" s="9">
        <f t="shared" si="4"/>
        <v>52</v>
      </c>
      <c r="B56" s="19" t="s">
        <v>294</v>
      </c>
      <c r="C56" s="10" t="s">
        <v>11</v>
      </c>
      <c r="D56" s="21"/>
      <c r="E56" s="15"/>
      <c r="F56" s="15">
        <v>40</v>
      </c>
      <c r="G56" s="15"/>
      <c r="H56" s="15"/>
      <c r="I56" s="15"/>
      <c r="J56" s="15"/>
      <c r="K56" s="15"/>
      <c r="L56" s="8">
        <f t="shared" si="5"/>
        <v>40</v>
      </c>
      <c r="M56" s="10"/>
      <c r="N56" s="15">
        <f t="shared" si="6"/>
        <v>1</v>
      </c>
      <c r="O56" s="11">
        <f t="shared" si="7"/>
        <v>40</v>
      </c>
    </row>
    <row r="57" spans="1:15" x14ac:dyDescent="0.3">
      <c r="A57" s="9">
        <f t="shared" si="4"/>
        <v>53</v>
      </c>
      <c r="B57" s="19" t="s">
        <v>295</v>
      </c>
      <c r="C57" s="10" t="s">
        <v>11</v>
      </c>
      <c r="D57" s="21"/>
      <c r="E57" s="15"/>
      <c r="F57" s="15">
        <v>40</v>
      </c>
      <c r="G57" s="15"/>
      <c r="H57" s="15"/>
      <c r="I57" s="15"/>
      <c r="J57" s="15"/>
      <c r="K57" s="15"/>
      <c r="L57" s="8">
        <f t="shared" si="5"/>
        <v>40</v>
      </c>
      <c r="M57" s="10"/>
      <c r="N57" s="15">
        <f t="shared" si="6"/>
        <v>1</v>
      </c>
      <c r="O57" s="11">
        <f t="shared" si="7"/>
        <v>40</v>
      </c>
    </row>
    <row r="58" spans="1:15" x14ac:dyDescent="0.3">
      <c r="A58" s="9">
        <f t="shared" si="4"/>
        <v>54</v>
      </c>
      <c r="B58" s="19" t="s">
        <v>296</v>
      </c>
      <c r="C58" s="10" t="s">
        <v>11</v>
      </c>
      <c r="D58" s="21" t="s">
        <v>78</v>
      </c>
      <c r="E58" s="15"/>
      <c r="F58" s="15">
        <v>40</v>
      </c>
      <c r="G58" s="15"/>
      <c r="H58" s="15"/>
      <c r="I58" s="15"/>
      <c r="J58" s="15"/>
      <c r="K58" s="15"/>
      <c r="L58" s="8">
        <f t="shared" si="5"/>
        <v>40</v>
      </c>
      <c r="M58" s="10"/>
      <c r="N58" s="15">
        <f t="shared" si="6"/>
        <v>1</v>
      </c>
      <c r="O58" s="11">
        <f t="shared" si="7"/>
        <v>40</v>
      </c>
    </row>
    <row r="59" spans="1:15" x14ac:dyDescent="0.3">
      <c r="A59" s="9">
        <f t="shared" si="4"/>
        <v>55</v>
      </c>
      <c r="B59" s="19" t="s">
        <v>441</v>
      </c>
      <c r="C59" s="10" t="s">
        <v>14</v>
      </c>
      <c r="D59" s="21" t="s">
        <v>170</v>
      </c>
      <c r="E59" s="15"/>
      <c r="F59" s="15"/>
      <c r="G59" s="15"/>
      <c r="H59" s="15"/>
      <c r="I59" s="15">
        <v>40</v>
      </c>
      <c r="J59" s="15"/>
      <c r="K59" s="15"/>
      <c r="L59" s="8">
        <f t="shared" si="5"/>
        <v>40</v>
      </c>
      <c r="M59" s="10"/>
      <c r="N59" s="15">
        <f t="shared" si="6"/>
        <v>1</v>
      </c>
      <c r="O59" s="11">
        <f t="shared" si="7"/>
        <v>40</v>
      </c>
    </row>
    <row r="60" spans="1:15" x14ac:dyDescent="0.3">
      <c r="A60" s="9">
        <f t="shared" si="4"/>
        <v>56</v>
      </c>
      <c r="B60" s="19" t="s">
        <v>442</v>
      </c>
      <c r="C60" s="10" t="s">
        <v>14</v>
      </c>
      <c r="D60" s="21" t="s">
        <v>170</v>
      </c>
      <c r="E60" s="15"/>
      <c r="F60" s="15"/>
      <c r="G60" s="15"/>
      <c r="H60" s="15"/>
      <c r="I60" s="15">
        <v>40</v>
      </c>
      <c r="J60" s="15"/>
      <c r="K60" s="15"/>
      <c r="L60" s="8">
        <f t="shared" si="5"/>
        <v>40</v>
      </c>
      <c r="M60" s="10"/>
      <c r="N60" s="15">
        <f t="shared" si="6"/>
        <v>1</v>
      </c>
      <c r="O60" s="11">
        <f t="shared" si="7"/>
        <v>40</v>
      </c>
    </row>
    <row r="61" spans="1:15" x14ac:dyDescent="0.3">
      <c r="A61" s="9">
        <f t="shared" si="4"/>
        <v>57</v>
      </c>
      <c r="B61" s="19" t="s">
        <v>443</v>
      </c>
      <c r="C61" s="10" t="s">
        <v>14</v>
      </c>
      <c r="D61" s="21" t="s">
        <v>173</v>
      </c>
      <c r="E61" s="15"/>
      <c r="F61" s="15"/>
      <c r="G61" s="15"/>
      <c r="H61" s="15"/>
      <c r="I61" s="15">
        <v>40</v>
      </c>
      <c r="J61" s="15"/>
      <c r="K61" s="15"/>
      <c r="L61" s="8">
        <f t="shared" si="5"/>
        <v>40</v>
      </c>
      <c r="M61" s="10"/>
      <c r="N61" s="15">
        <f t="shared" si="6"/>
        <v>1</v>
      </c>
      <c r="O61" s="11">
        <f t="shared" si="7"/>
        <v>40</v>
      </c>
    </row>
    <row r="62" spans="1:15" x14ac:dyDescent="0.3">
      <c r="A62" s="9">
        <f t="shared" si="4"/>
        <v>58</v>
      </c>
      <c r="B62" s="19" t="s">
        <v>444</v>
      </c>
      <c r="C62" s="10" t="s">
        <v>14</v>
      </c>
      <c r="D62" s="21" t="s">
        <v>173</v>
      </c>
      <c r="E62" s="15"/>
      <c r="F62" s="15"/>
      <c r="G62" s="15"/>
      <c r="H62" s="15"/>
      <c r="I62" s="15">
        <v>40</v>
      </c>
      <c r="J62" s="15"/>
      <c r="K62" s="15"/>
      <c r="L62" s="8">
        <f t="shared" si="5"/>
        <v>40</v>
      </c>
      <c r="M62" s="10"/>
      <c r="N62" s="15">
        <f t="shared" si="6"/>
        <v>1</v>
      </c>
      <c r="O62" s="11">
        <f t="shared" si="7"/>
        <v>40</v>
      </c>
    </row>
    <row r="63" spans="1:15" x14ac:dyDescent="0.3">
      <c r="A63" s="9">
        <f t="shared" si="4"/>
        <v>59</v>
      </c>
      <c r="B63" s="19" t="s">
        <v>542</v>
      </c>
      <c r="C63" s="10" t="s">
        <v>13</v>
      </c>
      <c r="D63" s="21" t="s">
        <v>543</v>
      </c>
      <c r="E63" s="15"/>
      <c r="F63" s="15"/>
      <c r="G63" s="15"/>
      <c r="H63" s="15"/>
      <c r="I63" s="15"/>
      <c r="J63" s="15">
        <v>40</v>
      </c>
      <c r="K63" s="15"/>
      <c r="L63" s="8">
        <f t="shared" si="5"/>
        <v>40</v>
      </c>
      <c r="M63" s="10"/>
      <c r="N63" s="15">
        <f t="shared" si="6"/>
        <v>1</v>
      </c>
      <c r="O63" s="11">
        <f t="shared" si="7"/>
        <v>40</v>
      </c>
    </row>
    <row r="64" spans="1:15" x14ac:dyDescent="0.3">
      <c r="A64" s="9">
        <f t="shared" si="4"/>
        <v>60</v>
      </c>
      <c r="B64" s="19" t="s">
        <v>544</v>
      </c>
      <c r="C64" s="10" t="s">
        <v>13</v>
      </c>
      <c r="D64" s="21" t="s">
        <v>543</v>
      </c>
      <c r="E64" s="15"/>
      <c r="F64" s="15"/>
      <c r="G64" s="15"/>
      <c r="H64" s="15"/>
      <c r="I64" s="15"/>
      <c r="J64" s="15">
        <v>40</v>
      </c>
      <c r="K64" s="15"/>
      <c r="L64" s="8">
        <f t="shared" si="5"/>
        <v>40</v>
      </c>
      <c r="M64" s="10"/>
      <c r="N64" s="15">
        <f t="shared" si="6"/>
        <v>1</v>
      </c>
      <c r="O64" s="11">
        <f t="shared" si="7"/>
        <v>40</v>
      </c>
    </row>
    <row r="65" spans="1:15" x14ac:dyDescent="0.3">
      <c r="A65" s="9">
        <f t="shared" si="4"/>
        <v>61</v>
      </c>
      <c r="B65" s="19" t="s">
        <v>545</v>
      </c>
      <c r="C65" s="10" t="s">
        <v>11</v>
      </c>
      <c r="D65" s="21" t="s">
        <v>96</v>
      </c>
      <c r="E65" s="15"/>
      <c r="F65" s="15"/>
      <c r="G65" s="15"/>
      <c r="H65" s="15"/>
      <c r="I65" s="15"/>
      <c r="J65" s="15">
        <v>40</v>
      </c>
      <c r="K65" s="15"/>
      <c r="L65" s="8">
        <f t="shared" si="5"/>
        <v>40</v>
      </c>
      <c r="M65" s="10"/>
      <c r="N65" s="15">
        <f t="shared" si="6"/>
        <v>1</v>
      </c>
      <c r="O65" s="11">
        <f t="shared" si="7"/>
        <v>40</v>
      </c>
    </row>
    <row r="66" spans="1:15" x14ac:dyDescent="0.3">
      <c r="A66" s="9">
        <f t="shared" si="4"/>
        <v>62</v>
      </c>
      <c r="B66" s="19" t="s">
        <v>546</v>
      </c>
      <c r="C66" s="10" t="s">
        <v>547</v>
      </c>
      <c r="D66" s="21" t="s">
        <v>548</v>
      </c>
      <c r="E66" s="15"/>
      <c r="F66" s="15"/>
      <c r="G66" s="15"/>
      <c r="H66" s="15"/>
      <c r="I66" s="15"/>
      <c r="J66" s="15">
        <v>40</v>
      </c>
      <c r="K66" s="15"/>
      <c r="L66" s="8">
        <f t="shared" si="5"/>
        <v>40</v>
      </c>
      <c r="M66" s="10"/>
      <c r="N66" s="15">
        <f t="shared" si="6"/>
        <v>1</v>
      </c>
      <c r="O66" s="11">
        <f t="shared" si="7"/>
        <v>40</v>
      </c>
    </row>
    <row r="67" spans="1:15" x14ac:dyDescent="0.3">
      <c r="A67" s="9">
        <f t="shared" si="4"/>
        <v>63</v>
      </c>
      <c r="B67" s="19" t="s">
        <v>549</v>
      </c>
      <c r="C67" s="10" t="s">
        <v>12</v>
      </c>
      <c r="D67" s="21" t="s">
        <v>146</v>
      </c>
      <c r="E67" s="15"/>
      <c r="F67" s="15"/>
      <c r="G67" s="15"/>
      <c r="H67" s="15"/>
      <c r="I67" s="15"/>
      <c r="J67" s="15">
        <v>30</v>
      </c>
      <c r="K67" s="15"/>
      <c r="L67" s="8">
        <f t="shared" si="5"/>
        <v>30</v>
      </c>
      <c r="M67" s="10"/>
      <c r="N67" s="15">
        <f t="shared" si="6"/>
        <v>1</v>
      </c>
      <c r="O67" s="11">
        <f t="shared" si="7"/>
        <v>30</v>
      </c>
    </row>
    <row r="68" spans="1:15" x14ac:dyDescent="0.3">
      <c r="A68" s="9">
        <f t="shared" si="4"/>
        <v>64</v>
      </c>
      <c r="B68" s="19" t="s">
        <v>446</v>
      </c>
      <c r="C68" s="10" t="s">
        <v>14</v>
      </c>
      <c r="D68" s="21" t="s">
        <v>51</v>
      </c>
      <c r="E68" s="15"/>
      <c r="F68" s="15"/>
      <c r="G68" s="15"/>
      <c r="H68" s="15"/>
      <c r="I68" s="15">
        <v>30</v>
      </c>
      <c r="J68" s="15"/>
      <c r="K68" s="15"/>
      <c r="L68" s="8">
        <f t="shared" si="5"/>
        <v>30</v>
      </c>
      <c r="M68" s="10"/>
      <c r="N68" s="15">
        <f t="shared" si="6"/>
        <v>1</v>
      </c>
      <c r="O68" s="11">
        <f t="shared" si="7"/>
        <v>30</v>
      </c>
    </row>
    <row r="69" spans="1:15" x14ac:dyDescent="0.3">
      <c r="A69" s="9">
        <f t="shared" si="4"/>
        <v>65</v>
      </c>
      <c r="B69" s="19" t="s">
        <v>447</v>
      </c>
      <c r="C69" s="10" t="s">
        <v>14</v>
      </c>
      <c r="D69" s="21" t="s">
        <v>448</v>
      </c>
      <c r="E69" s="15"/>
      <c r="F69" s="15"/>
      <c r="G69" s="15"/>
      <c r="H69" s="15"/>
      <c r="I69" s="15">
        <v>30</v>
      </c>
      <c r="J69" s="15"/>
      <c r="K69" s="15"/>
      <c r="L69" s="8">
        <f t="shared" ref="L69" si="8">SUM(E69:K69)</f>
        <v>30</v>
      </c>
      <c r="M69" s="10"/>
      <c r="N69" s="15">
        <f t="shared" si="6"/>
        <v>1</v>
      </c>
      <c r="O69" s="11">
        <f t="shared" ref="O69" si="9">L69/N69</f>
        <v>30</v>
      </c>
    </row>
  </sheetData>
  <sortState xmlns:xlrd2="http://schemas.microsoft.com/office/spreadsheetml/2017/richdata2" ref="A5:O69">
    <sortCondition descending="1" ref="L5:L69"/>
  </sortState>
  <mergeCells count="6">
    <mergeCell ref="A1:O1"/>
    <mergeCell ref="A3:D3"/>
    <mergeCell ref="L3:L4"/>
    <mergeCell ref="M3:M4"/>
    <mergeCell ref="N3:N4"/>
    <mergeCell ref="O3:O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3"/>
  <sheetViews>
    <sheetView workbookViewId="0">
      <selection activeCell="D13" sqref="D13"/>
    </sheetView>
  </sheetViews>
  <sheetFormatPr defaultRowHeight="13.2" x14ac:dyDescent="0.25"/>
  <cols>
    <col min="1" max="1" width="4.5546875" bestFit="1" customWidth="1"/>
    <col min="2" max="2" width="25.5546875" customWidth="1"/>
    <col min="3" max="3" width="4.6640625" bestFit="1" customWidth="1"/>
    <col min="4" max="4" width="33.33203125" customWidth="1"/>
    <col min="5" max="9" width="10.33203125" bestFit="1" customWidth="1"/>
    <col min="10" max="11" width="9.33203125" bestFit="1" customWidth="1"/>
    <col min="12" max="14" width="4" customWidth="1"/>
    <col min="15" max="15" width="7.6640625" customWidth="1"/>
  </cols>
  <sheetData>
    <row r="1" spans="1:15" ht="15" thickBot="1" x14ac:dyDescent="0.3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4.4" x14ac:dyDescent="0.25">
      <c r="A2" s="4"/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4.4" x14ac:dyDescent="0.25">
      <c r="A3" s="45" t="s">
        <v>21</v>
      </c>
      <c r="B3" s="45"/>
      <c r="C3" s="45"/>
      <c r="D3" s="45"/>
      <c r="E3" s="22">
        <v>44464</v>
      </c>
      <c r="F3" s="22">
        <v>44506</v>
      </c>
      <c r="G3" s="22">
        <v>44534</v>
      </c>
      <c r="H3" s="22">
        <v>44590</v>
      </c>
      <c r="I3" s="22">
        <v>44632</v>
      </c>
      <c r="J3" s="22">
        <v>44688</v>
      </c>
      <c r="K3" s="22">
        <v>44716</v>
      </c>
      <c r="L3" s="46" t="s">
        <v>0</v>
      </c>
      <c r="M3" s="46" t="s">
        <v>2</v>
      </c>
      <c r="N3" s="46" t="s">
        <v>1</v>
      </c>
      <c r="O3" s="47" t="s">
        <v>9</v>
      </c>
    </row>
    <row r="4" spans="1:15" ht="14.4" x14ac:dyDescent="0.25">
      <c r="A4" s="13" t="s">
        <v>16</v>
      </c>
      <c r="B4" s="23" t="s">
        <v>17</v>
      </c>
      <c r="C4" s="23" t="s">
        <v>10</v>
      </c>
      <c r="D4" s="24" t="s">
        <v>18</v>
      </c>
      <c r="E4" s="33" t="s">
        <v>6</v>
      </c>
      <c r="F4" s="26" t="s">
        <v>7</v>
      </c>
      <c r="G4" s="33" t="s">
        <v>4</v>
      </c>
      <c r="H4" s="26" t="s">
        <v>5</v>
      </c>
      <c r="I4" s="33" t="s">
        <v>8</v>
      </c>
      <c r="J4" s="33" t="s">
        <v>3</v>
      </c>
      <c r="K4" s="33" t="s">
        <v>15</v>
      </c>
      <c r="L4" s="46"/>
      <c r="M4" s="46"/>
      <c r="N4" s="46"/>
      <c r="O4" s="47"/>
    </row>
    <row r="5" spans="1:15" ht="14.4" x14ac:dyDescent="0.3">
      <c r="A5" s="9">
        <f t="shared" ref="A5:A36" si="0" xml:space="preserve"> ROW() - ROW($A$4)</f>
        <v>1</v>
      </c>
      <c r="B5" s="19" t="s">
        <v>40</v>
      </c>
      <c r="C5" s="10" t="s">
        <v>11</v>
      </c>
      <c r="D5" s="21" t="s">
        <v>39</v>
      </c>
      <c r="E5" s="15">
        <v>80</v>
      </c>
      <c r="F5" s="15">
        <v>80</v>
      </c>
      <c r="G5" s="15"/>
      <c r="H5" s="15">
        <v>80</v>
      </c>
      <c r="I5" s="15">
        <v>100</v>
      </c>
      <c r="J5" s="15">
        <v>80</v>
      </c>
      <c r="K5" s="15"/>
      <c r="L5" s="8">
        <f t="shared" ref="L5:L36" si="1">SUM(E5:K5)</f>
        <v>420</v>
      </c>
      <c r="M5" s="8">
        <v>1</v>
      </c>
      <c r="N5" s="15">
        <f t="shared" ref="N5:N36" si="2">COUNTIF(E5:K5,"&gt;=1")</f>
        <v>5</v>
      </c>
      <c r="O5" s="11">
        <f t="shared" ref="O5:O36" si="3">L5/N5</f>
        <v>84</v>
      </c>
    </row>
    <row r="6" spans="1:15" ht="14.4" x14ac:dyDescent="0.3">
      <c r="A6" s="9">
        <f t="shared" si="0"/>
        <v>2</v>
      </c>
      <c r="B6" s="19" t="s">
        <v>105</v>
      </c>
      <c r="C6" s="10" t="s">
        <v>11</v>
      </c>
      <c r="D6" s="21" t="s">
        <v>39</v>
      </c>
      <c r="E6" s="15">
        <v>80</v>
      </c>
      <c r="F6" s="15">
        <v>80</v>
      </c>
      <c r="G6" s="15"/>
      <c r="H6" s="15">
        <v>80</v>
      </c>
      <c r="I6" s="15">
        <v>100</v>
      </c>
      <c r="J6" s="15">
        <v>80</v>
      </c>
      <c r="K6" s="15"/>
      <c r="L6" s="8">
        <f t="shared" si="1"/>
        <v>420</v>
      </c>
      <c r="M6" s="8">
        <v>1</v>
      </c>
      <c r="N6" s="15">
        <f t="shared" si="2"/>
        <v>5</v>
      </c>
      <c r="O6" s="11">
        <f t="shared" si="3"/>
        <v>84</v>
      </c>
    </row>
    <row r="7" spans="1:15" ht="14.4" x14ac:dyDescent="0.3">
      <c r="A7" s="9">
        <f t="shared" si="0"/>
        <v>3</v>
      </c>
      <c r="B7" s="19" t="s">
        <v>153</v>
      </c>
      <c r="C7" s="10" t="s">
        <v>14</v>
      </c>
      <c r="D7" s="21" t="s">
        <v>154</v>
      </c>
      <c r="E7" s="15">
        <v>70</v>
      </c>
      <c r="F7" s="15">
        <v>70</v>
      </c>
      <c r="G7" s="15">
        <v>70</v>
      </c>
      <c r="H7" s="15">
        <v>70</v>
      </c>
      <c r="I7" s="15">
        <v>70</v>
      </c>
      <c r="J7" s="15"/>
      <c r="K7" s="15"/>
      <c r="L7" s="8">
        <f t="shared" si="1"/>
        <v>350</v>
      </c>
      <c r="M7" s="8"/>
      <c r="N7" s="15">
        <f t="shared" si="2"/>
        <v>5</v>
      </c>
      <c r="O7" s="11">
        <f t="shared" si="3"/>
        <v>70</v>
      </c>
    </row>
    <row r="8" spans="1:15" ht="14.4" x14ac:dyDescent="0.3">
      <c r="A8" s="9">
        <f t="shared" si="0"/>
        <v>4</v>
      </c>
      <c r="B8" s="19" t="s">
        <v>195</v>
      </c>
      <c r="C8" s="10" t="s">
        <v>14</v>
      </c>
      <c r="D8" s="21" t="s">
        <v>154</v>
      </c>
      <c r="E8" s="15">
        <v>70</v>
      </c>
      <c r="F8" s="15">
        <v>70</v>
      </c>
      <c r="G8" s="15">
        <v>70</v>
      </c>
      <c r="H8" s="15">
        <v>70</v>
      </c>
      <c r="I8" s="15">
        <v>70</v>
      </c>
      <c r="J8" s="15"/>
      <c r="K8" s="15"/>
      <c r="L8" s="8">
        <f t="shared" si="1"/>
        <v>350</v>
      </c>
      <c r="M8" s="8"/>
      <c r="N8" s="15">
        <f t="shared" si="2"/>
        <v>5</v>
      </c>
      <c r="O8" s="11">
        <f t="shared" si="3"/>
        <v>70</v>
      </c>
    </row>
    <row r="9" spans="1:15" ht="14.4" x14ac:dyDescent="0.3">
      <c r="A9" s="9">
        <f t="shared" si="0"/>
        <v>5</v>
      </c>
      <c r="B9" s="19" t="s">
        <v>316</v>
      </c>
      <c r="C9" s="10" t="s">
        <v>12</v>
      </c>
      <c r="D9" s="12" t="s">
        <v>101</v>
      </c>
      <c r="E9" s="15">
        <v>40</v>
      </c>
      <c r="F9" s="15">
        <v>50</v>
      </c>
      <c r="G9" s="15">
        <v>50</v>
      </c>
      <c r="H9" s="15"/>
      <c r="I9" s="15">
        <v>30</v>
      </c>
      <c r="J9" s="15">
        <v>70</v>
      </c>
      <c r="K9" s="15"/>
      <c r="L9" s="8">
        <f t="shared" si="1"/>
        <v>240</v>
      </c>
      <c r="M9" s="8"/>
      <c r="N9" s="15">
        <f t="shared" si="2"/>
        <v>5</v>
      </c>
      <c r="O9" s="11">
        <f t="shared" si="3"/>
        <v>48</v>
      </c>
    </row>
    <row r="10" spans="1:15" ht="14.4" x14ac:dyDescent="0.3">
      <c r="A10" s="9">
        <f t="shared" si="0"/>
        <v>6</v>
      </c>
      <c r="B10" s="19" t="s">
        <v>171</v>
      </c>
      <c r="C10" s="10" t="s">
        <v>14</v>
      </c>
      <c r="D10" s="21"/>
      <c r="E10" s="15">
        <v>100</v>
      </c>
      <c r="F10" s="15">
        <v>50</v>
      </c>
      <c r="G10" s="15">
        <v>40</v>
      </c>
      <c r="H10" s="15">
        <v>40</v>
      </c>
      <c r="I10" s="15"/>
      <c r="J10" s="15"/>
      <c r="K10" s="15"/>
      <c r="L10" s="8">
        <f t="shared" si="1"/>
        <v>230</v>
      </c>
      <c r="M10" s="8">
        <v>1</v>
      </c>
      <c r="N10" s="15">
        <f t="shared" si="2"/>
        <v>4</v>
      </c>
      <c r="O10" s="11">
        <f t="shared" si="3"/>
        <v>57.5</v>
      </c>
    </row>
    <row r="11" spans="1:15" ht="14.4" x14ac:dyDescent="0.3">
      <c r="A11" s="9">
        <f t="shared" si="0"/>
        <v>7</v>
      </c>
      <c r="B11" s="19" t="s">
        <v>320</v>
      </c>
      <c r="C11" s="10" t="s">
        <v>14</v>
      </c>
      <c r="D11" s="21" t="s">
        <v>154</v>
      </c>
      <c r="E11" s="15"/>
      <c r="F11" s="15">
        <v>100</v>
      </c>
      <c r="G11" s="15">
        <v>50</v>
      </c>
      <c r="H11" s="15"/>
      <c r="I11" s="15">
        <v>50</v>
      </c>
      <c r="J11" s="15"/>
      <c r="K11" s="15"/>
      <c r="L11" s="8">
        <f t="shared" si="1"/>
        <v>200</v>
      </c>
      <c r="M11" s="8">
        <v>1</v>
      </c>
      <c r="N11" s="15">
        <f t="shared" si="2"/>
        <v>3</v>
      </c>
      <c r="O11" s="11">
        <f t="shared" si="3"/>
        <v>66.666666666666671</v>
      </c>
    </row>
    <row r="12" spans="1:15" ht="14.4" x14ac:dyDescent="0.3">
      <c r="A12" s="9">
        <f t="shared" si="0"/>
        <v>8</v>
      </c>
      <c r="B12" s="19" t="s">
        <v>315</v>
      </c>
      <c r="C12" s="10" t="s">
        <v>12</v>
      </c>
      <c r="D12" s="12" t="s">
        <v>101</v>
      </c>
      <c r="E12" s="15"/>
      <c r="F12" s="15">
        <v>50</v>
      </c>
      <c r="G12" s="15">
        <v>50</v>
      </c>
      <c r="H12" s="15"/>
      <c r="I12" s="15">
        <v>30</v>
      </c>
      <c r="J12" s="15">
        <v>70</v>
      </c>
      <c r="K12" s="15"/>
      <c r="L12" s="8">
        <f t="shared" si="1"/>
        <v>200</v>
      </c>
      <c r="M12" s="8"/>
      <c r="N12" s="15">
        <f t="shared" si="2"/>
        <v>4</v>
      </c>
      <c r="O12" s="11">
        <f t="shared" si="3"/>
        <v>50</v>
      </c>
    </row>
    <row r="13" spans="1:15" ht="14.4" x14ac:dyDescent="0.3">
      <c r="A13" s="9">
        <f t="shared" si="0"/>
        <v>9</v>
      </c>
      <c r="B13" s="19" t="s">
        <v>67</v>
      </c>
      <c r="C13" s="10" t="s">
        <v>266</v>
      </c>
      <c r="D13" s="21" t="s">
        <v>45</v>
      </c>
      <c r="E13" s="15">
        <v>100</v>
      </c>
      <c r="F13" s="15">
        <v>50</v>
      </c>
      <c r="G13" s="15">
        <v>40</v>
      </c>
      <c r="H13" s="15"/>
      <c r="I13" s="15"/>
      <c r="J13" s="15"/>
      <c r="K13" s="15"/>
      <c r="L13" s="8">
        <f t="shared" si="1"/>
        <v>190</v>
      </c>
      <c r="M13" s="8">
        <v>1</v>
      </c>
      <c r="N13" s="15">
        <f t="shared" si="2"/>
        <v>3</v>
      </c>
      <c r="O13" s="11">
        <f t="shared" si="3"/>
        <v>63.333333333333336</v>
      </c>
    </row>
    <row r="14" spans="1:15" ht="14.4" x14ac:dyDescent="0.3">
      <c r="A14" s="9">
        <f t="shared" si="0"/>
        <v>10</v>
      </c>
      <c r="B14" s="19" t="s">
        <v>122</v>
      </c>
      <c r="C14" s="10" t="s">
        <v>11</v>
      </c>
      <c r="D14" s="21" t="s">
        <v>88</v>
      </c>
      <c r="E14" s="15">
        <v>40</v>
      </c>
      <c r="F14" s="15">
        <v>50</v>
      </c>
      <c r="G14" s="15"/>
      <c r="H14" s="15"/>
      <c r="I14" s="15">
        <v>50</v>
      </c>
      <c r="J14" s="15">
        <v>40</v>
      </c>
      <c r="K14" s="15"/>
      <c r="L14" s="8">
        <f t="shared" si="1"/>
        <v>180</v>
      </c>
      <c r="M14" s="8"/>
      <c r="N14" s="15">
        <f t="shared" si="2"/>
        <v>4</v>
      </c>
      <c r="O14" s="11">
        <f t="shared" si="3"/>
        <v>45</v>
      </c>
    </row>
    <row r="15" spans="1:15" ht="14.4" x14ac:dyDescent="0.3">
      <c r="A15" s="9">
        <f t="shared" si="0"/>
        <v>11</v>
      </c>
      <c r="B15" s="19" t="s">
        <v>112</v>
      </c>
      <c r="C15" s="10" t="s">
        <v>12</v>
      </c>
      <c r="D15" s="21" t="s">
        <v>101</v>
      </c>
      <c r="E15" s="15">
        <v>40</v>
      </c>
      <c r="F15" s="15">
        <v>50</v>
      </c>
      <c r="G15" s="15">
        <v>40</v>
      </c>
      <c r="H15" s="15"/>
      <c r="I15" s="15">
        <v>40</v>
      </c>
      <c r="J15" s="15"/>
      <c r="K15" s="15"/>
      <c r="L15" s="8">
        <f t="shared" si="1"/>
        <v>170</v>
      </c>
      <c r="M15" s="8"/>
      <c r="N15" s="15">
        <f t="shared" si="2"/>
        <v>4</v>
      </c>
      <c r="O15" s="11">
        <f t="shared" si="3"/>
        <v>42.5</v>
      </c>
    </row>
    <row r="16" spans="1:15" ht="14.4" x14ac:dyDescent="0.3">
      <c r="A16" s="9">
        <f t="shared" si="0"/>
        <v>12</v>
      </c>
      <c r="B16" s="19" t="s">
        <v>130</v>
      </c>
      <c r="C16" s="10" t="s">
        <v>12</v>
      </c>
      <c r="D16" s="12" t="s">
        <v>101</v>
      </c>
      <c r="E16" s="15"/>
      <c r="F16" s="15"/>
      <c r="G16" s="15">
        <v>70</v>
      </c>
      <c r="H16" s="15"/>
      <c r="I16" s="15"/>
      <c r="J16" s="15">
        <v>100</v>
      </c>
      <c r="K16" s="15"/>
      <c r="L16" s="8">
        <f t="shared" si="1"/>
        <v>170</v>
      </c>
      <c r="M16" s="8">
        <v>1</v>
      </c>
      <c r="N16" s="15">
        <f t="shared" si="2"/>
        <v>2</v>
      </c>
      <c r="O16" s="11">
        <f t="shared" si="3"/>
        <v>85</v>
      </c>
    </row>
    <row r="17" spans="1:15" ht="14.4" x14ac:dyDescent="0.3">
      <c r="A17" s="9">
        <f t="shared" si="0"/>
        <v>13</v>
      </c>
      <c r="B17" s="19" t="s">
        <v>314</v>
      </c>
      <c r="C17" s="10" t="s">
        <v>12</v>
      </c>
      <c r="D17" s="12" t="s">
        <v>101</v>
      </c>
      <c r="E17" s="15">
        <v>40</v>
      </c>
      <c r="F17" s="15">
        <v>40</v>
      </c>
      <c r="G17" s="15">
        <v>50</v>
      </c>
      <c r="H17" s="15"/>
      <c r="I17" s="15">
        <v>30</v>
      </c>
      <c r="J17" s="15"/>
      <c r="K17" s="15"/>
      <c r="L17" s="8">
        <f t="shared" si="1"/>
        <v>160</v>
      </c>
      <c r="M17" s="8"/>
      <c r="N17" s="15">
        <f t="shared" si="2"/>
        <v>4</v>
      </c>
      <c r="O17" s="11">
        <f t="shared" si="3"/>
        <v>40</v>
      </c>
    </row>
    <row r="18" spans="1:15" ht="14.4" x14ac:dyDescent="0.3">
      <c r="A18" s="9">
        <f t="shared" si="0"/>
        <v>14</v>
      </c>
      <c r="B18" s="19" t="s">
        <v>248</v>
      </c>
      <c r="C18" s="10" t="s">
        <v>14</v>
      </c>
      <c r="D18" s="21" t="s">
        <v>154</v>
      </c>
      <c r="E18" s="15"/>
      <c r="F18" s="15">
        <v>100</v>
      </c>
      <c r="G18" s="15"/>
      <c r="H18" s="15"/>
      <c r="I18" s="15">
        <v>50</v>
      </c>
      <c r="J18" s="15"/>
      <c r="K18" s="15"/>
      <c r="L18" s="8">
        <f t="shared" si="1"/>
        <v>150</v>
      </c>
      <c r="M18" s="8">
        <v>1</v>
      </c>
      <c r="N18" s="15">
        <f t="shared" si="2"/>
        <v>2</v>
      </c>
      <c r="O18" s="11">
        <f t="shared" si="3"/>
        <v>75</v>
      </c>
    </row>
    <row r="19" spans="1:15" ht="14.4" x14ac:dyDescent="0.3">
      <c r="A19" s="9">
        <f t="shared" si="0"/>
        <v>15</v>
      </c>
      <c r="B19" s="19" t="s">
        <v>299</v>
      </c>
      <c r="C19" s="10" t="s">
        <v>11</v>
      </c>
      <c r="D19" s="12" t="s">
        <v>300</v>
      </c>
      <c r="E19" s="15"/>
      <c r="F19" s="15">
        <v>70</v>
      </c>
      <c r="G19" s="15"/>
      <c r="H19" s="15">
        <v>70</v>
      </c>
      <c r="I19" s="15"/>
      <c r="J19" s="15"/>
      <c r="K19" s="15"/>
      <c r="L19" s="8">
        <f t="shared" si="1"/>
        <v>140</v>
      </c>
      <c r="M19" s="8"/>
      <c r="N19" s="15">
        <f t="shared" si="2"/>
        <v>2</v>
      </c>
      <c r="O19" s="11">
        <f t="shared" si="3"/>
        <v>70</v>
      </c>
    </row>
    <row r="20" spans="1:15" ht="14.4" x14ac:dyDescent="0.3">
      <c r="A20" s="9">
        <f t="shared" si="0"/>
        <v>16</v>
      </c>
      <c r="B20" s="19" t="s">
        <v>301</v>
      </c>
      <c r="C20" s="10" t="s">
        <v>11</v>
      </c>
      <c r="D20" s="21" t="s">
        <v>88</v>
      </c>
      <c r="E20" s="15"/>
      <c r="F20" s="15">
        <v>70</v>
      </c>
      <c r="G20" s="15"/>
      <c r="H20" s="15">
        <v>70</v>
      </c>
      <c r="I20" s="15"/>
      <c r="J20" s="15"/>
      <c r="K20" s="15"/>
      <c r="L20" s="8">
        <f t="shared" si="1"/>
        <v>140</v>
      </c>
      <c r="M20" s="8"/>
      <c r="N20" s="15">
        <f t="shared" si="2"/>
        <v>2</v>
      </c>
      <c r="O20" s="11">
        <f t="shared" si="3"/>
        <v>70</v>
      </c>
    </row>
    <row r="21" spans="1:15" ht="14.4" x14ac:dyDescent="0.3">
      <c r="A21" s="9">
        <f t="shared" si="0"/>
        <v>17</v>
      </c>
      <c r="B21" s="19" t="s">
        <v>113</v>
      </c>
      <c r="C21" s="10" t="s">
        <v>11</v>
      </c>
      <c r="D21" s="21" t="s">
        <v>88</v>
      </c>
      <c r="E21" s="15">
        <v>40</v>
      </c>
      <c r="F21" s="15"/>
      <c r="G21" s="15"/>
      <c r="H21" s="15"/>
      <c r="I21" s="15">
        <v>30</v>
      </c>
      <c r="J21" s="15">
        <v>70</v>
      </c>
      <c r="K21" s="15"/>
      <c r="L21" s="8">
        <f t="shared" si="1"/>
        <v>140</v>
      </c>
      <c r="M21" s="8"/>
      <c r="N21" s="15">
        <f t="shared" si="2"/>
        <v>3</v>
      </c>
      <c r="O21" s="11">
        <f t="shared" si="3"/>
        <v>46.666666666666664</v>
      </c>
    </row>
    <row r="22" spans="1:15" ht="14.4" x14ac:dyDescent="0.3">
      <c r="A22" s="9">
        <f t="shared" si="0"/>
        <v>18</v>
      </c>
      <c r="B22" s="19" t="s">
        <v>317</v>
      </c>
      <c r="C22" s="10" t="s">
        <v>11</v>
      </c>
      <c r="D22" s="12" t="s">
        <v>318</v>
      </c>
      <c r="E22" s="15"/>
      <c r="F22" s="15"/>
      <c r="G22" s="15">
        <v>50</v>
      </c>
      <c r="H22" s="15"/>
      <c r="I22" s="15">
        <v>80</v>
      </c>
      <c r="J22" s="15"/>
      <c r="K22" s="15"/>
      <c r="L22" s="8">
        <f t="shared" si="1"/>
        <v>130</v>
      </c>
      <c r="M22" s="8"/>
      <c r="N22" s="15">
        <f t="shared" si="2"/>
        <v>2</v>
      </c>
      <c r="O22" s="11">
        <f t="shared" si="3"/>
        <v>65</v>
      </c>
    </row>
    <row r="23" spans="1:15" ht="14.4" x14ac:dyDescent="0.3">
      <c r="A23" s="9">
        <f t="shared" si="0"/>
        <v>19</v>
      </c>
      <c r="B23" s="19" t="s">
        <v>319</v>
      </c>
      <c r="C23" s="10" t="s">
        <v>11</v>
      </c>
      <c r="D23" s="12" t="s">
        <v>318</v>
      </c>
      <c r="E23" s="15"/>
      <c r="F23" s="15"/>
      <c r="G23" s="15">
        <v>50</v>
      </c>
      <c r="H23" s="15"/>
      <c r="I23" s="15">
        <v>80</v>
      </c>
      <c r="J23" s="15"/>
      <c r="K23" s="15"/>
      <c r="L23" s="8">
        <f t="shared" si="1"/>
        <v>130</v>
      </c>
      <c r="M23" s="8"/>
      <c r="N23" s="15">
        <f t="shared" si="2"/>
        <v>2</v>
      </c>
      <c r="O23" s="11">
        <f t="shared" si="3"/>
        <v>65</v>
      </c>
    </row>
    <row r="24" spans="1:15" ht="14.4" x14ac:dyDescent="0.3">
      <c r="A24" s="9">
        <f t="shared" si="0"/>
        <v>20</v>
      </c>
      <c r="B24" s="19" t="s">
        <v>237</v>
      </c>
      <c r="C24" s="10" t="s">
        <v>14</v>
      </c>
      <c r="D24" s="12" t="s">
        <v>98</v>
      </c>
      <c r="E24" s="15"/>
      <c r="F24" s="15">
        <v>50</v>
      </c>
      <c r="G24" s="15"/>
      <c r="H24" s="15">
        <v>40</v>
      </c>
      <c r="I24" s="15"/>
      <c r="J24" s="15">
        <v>40</v>
      </c>
      <c r="K24" s="15"/>
      <c r="L24" s="8">
        <f t="shared" si="1"/>
        <v>130</v>
      </c>
      <c r="M24" s="8"/>
      <c r="N24" s="15">
        <f t="shared" si="2"/>
        <v>3</v>
      </c>
      <c r="O24" s="11">
        <f t="shared" si="3"/>
        <v>43.333333333333336</v>
      </c>
    </row>
    <row r="25" spans="1:15" ht="14.4" x14ac:dyDescent="0.3">
      <c r="A25" s="9">
        <f t="shared" si="0"/>
        <v>21</v>
      </c>
      <c r="B25" s="19" t="s">
        <v>208</v>
      </c>
      <c r="C25" s="10" t="s">
        <v>11</v>
      </c>
      <c r="D25" s="12" t="s">
        <v>39</v>
      </c>
      <c r="E25" s="15"/>
      <c r="F25" s="15"/>
      <c r="G25" s="15">
        <v>80</v>
      </c>
      <c r="H25" s="15"/>
      <c r="I25" s="15"/>
      <c r="J25" s="15">
        <v>50</v>
      </c>
      <c r="K25" s="15"/>
      <c r="L25" s="8">
        <f t="shared" si="1"/>
        <v>130</v>
      </c>
      <c r="M25" s="8"/>
      <c r="N25" s="15">
        <f t="shared" si="2"/>
        <v>2</v>
      </c>
      <c r="O25" s="11">
        <f t="shared" si="3"/>
        <v>65</v>
      </c>
    </row>
    <row r="26" spans="1:15" ht="14.4" x14ac:dyDescent="0.3">
      <c r="A26" s="9">
        <f t="shared" si="0"/>
        <v>22</v>
      </c>
      <c r="B26" s="19" t="s">
        <v>305</v>
      </c>
      <c r="C26" s="10" t="s">
        <v>14</v>
      </c>
      <c r="D26" s="21" t="s">
        <v>45</v>
      </c>
      <c r="E26" s="15"/>
      <c r="F26" s="15">
        <v>40</v>
      </c>
      <c r="G26" s="15"/>
      <c r="H26" s="15">
        <v>50</v>
      </c>
      <c r="I26" s="15">
        <v>30</v>
      </c>
      <c r="J26" s="15"/>
      <c r="K26" s="15"/>
      <c r="L26" s="8">
        <f t="shared" si="1"/>
        <v>120</v>
      </c>
      <c r="M26" s="8"/>
      <c r="N26" s="15">
        <f t="shared" si="2"/>
        <v>3</v>
      </c>
      <c r="O26" s="11">
        <f t="shared" si="3"/>
        <v>40</v>
      </c>
    </row>
    <row r="27" spans="1:15" ht="14.4" x14ac:dyDescent="0.3">
      <c r="A27" s="9">
        <f t="shared" si="0"/>
        <v>23</v>
      </c>
      <c r="B27" s="19" t="s">
        <v>104</v>
      </c>
      <c r="C27" s="10" t="s">
        <v>12</v>
      </c>
      <c r="D27" s="12" t="s">
        <v>101</v>
      </c>
      <c r="E27" s="15">
        <v>40</v>
      </c>
      <c r="F27" s="15"/>
      <c r="G27" s="15">
        <v>50</v>
      </c>
      <c r="H27" s="15"/>
      <c r="I27" s="15">
        <v>30</v>
      </c>
      <c r="J27" s="15"/>
      <c r="K27" s="15"/>
      <c r="L27" s="8">
        <f t="shared" si="1"/>
        <v>120</v>
      </c>
      <c r="M27" s="8"/>
      <c r="N27" s="15">
        <f t="shared" si="2"/>
        <v>3</v>
      </c>
      <c r="O27" s="11">
        <f t="shared" si="3"/>
        <v>40</v>
      </c>
    </row>
    <row r="28" spans="1:15" ht="14.4" x14ac:dyDescent="0.3">
      <c r="A28" s="9">
        <f t="shared" si="0"/>
        <v>24</v>
      </c>
      <c r="B28" s="19" t="s">
        <v>297</v>
      </c>
      <c r="C28" s="10" t="s">
        <v>11</v>
      </c>
      <c r="D28" s="21" t="s">
        <v>38</v>
      </c>
      <c r="E28" s="15"/>
      <c r="F28" s="15"/>
      <c r="G28" s="15"/>
      <c r="H28" s="15">
        <v>100</v>
      </c>
      <c r="I28" s="15"/>
      <c r="J28" s="15"/>
      <c r="K28" s="15"/>
      <c r="L28" s="8">
        <f t="shared" si="1"/>
        <v>100</v>
      </c>
      <c r="M28" s="8">
        <v>1</v>
      </c>
      <c r="N28" s="15">
        <f t="shared" si="2"/>
        <v>1</v>
      </c>
      <c r="O28" s="11">
        <f t="shared" si="3"/>
        <v>100</v>
      </c>
    </row>
    <row r="29" spans="1:15" ht="14.4" x14ac:dyDescent="0.3">
      <c r="A29" s="9">
        <f t="shared" si="0"/>
        <v>25</v>
      </c>
      <c r="B29" s="19" t="s">
        <v>298</v>
      </c>
      <c r="C29" s="10" t="s">
        <v>11</v>
      </c>
      <c r="D29" s="18"/>
      <c r="E29" s="15"/>
      <c r="F29" s="15"/>
      <c r="G29" s="15"/>
      <c r="H29" s="15">
        <v>100</v>
      </c>
      <c r="I29" s="15"/>
      <c r="J29" s="15"/>
      <c r="K29" s="15"/>
      <c r="L29" s="8">
        <f t="shared" si="1"/>
        <v>100</v>
      </c>
      <c r="M29" s="8">
        <v>1</v>
      </c>
      <c r="N29" s="15">
        <f t="shared" si="2"/>
        <v>1</v>
      </c>
      <c r="O29" s="11">
        <f t="shared" si="3"/>
        <v>100</v>
      </c>
    </row>
    <row r="30" spans="1:15" ht="14.4" x14ac:dyDescent="0.3">
      <c r="A30" s="9">
        <f t="shared" si="0"/>
        <v>26</v>
      </c>
      <c r="B30" s="19" t="s">
        <v>313</v>
      </c>
      <c r="C30" s="10"/>
      <c r="D30" s="21" t="s">
        <v>101</v>
      </c>
      <c r="E30" s="15"/>
      <c r="F30" s="15"/>
      <c r="G30" s="15">
        <v>100</v>
      </c>
      <c r="H30" s="15"/>
      <c r="I30" s="15"/>
      <c r="J30" s="15"/>
      <c r="K30" s="15"/>
      <c r="L30" s="8">
        <f t="shared" si="1"/>
        <v>100</v>
      </c>
      <c r="M30" s="8">
        <v>1</v>
      </c>
      <c r="N30" s="15">
        <f t="shared" si="2"/>
        <v>1</v>
      </c>
      <c r="O30" s="11">
        <f t="shared" si="3"/>
        <v>100</v>
      </c>
    </row>
    <row r="31" spans="1:15" ht="14.4" x14ac:dyDescent="0.3">
      <c r="A31" s="9">
        <f t="shared" si="0"/>
        <v>27</v>
      </c>
      <c r="B31" s="19" t="s">
        <v>107</v>
      </c>
      <c r="C31" s="10"/>
      <c r="D31" s="12" t="s">
        <v>101</v>
      </c>
      <c r="E31" s="15"/>
      <c r="F31" s="15"/>
      <c r="G31" s="15">
        <v>100</v>
      </c>
      <c r="H31" s="15"/>
      <c r="I31" s="15"/>
      <c r="J31" s="15"/>
      <c r="K31" s="15"/>
      <c r="L31" s="8">
        <f t="shared" si="1"/>
        <v>100</v>
      </c>
      <c r="M31" s="8">
        <v>1</v>
      </c>
      <c r="N31" s="15">
        <f t="shared" si="2"/>
        <v>1</v>
      </c>
      <c r="O31" s="11">
        <f t="shared" si="3"/>
        <v>100</v>
      </c>
    </row>
    <row r="32" spans="1:15" ht="14.4" x14ac:dyDescent="0.3">
      <c r="A32" s="9">
        <f t="shared" si="0"/>
        <v>28</v>
      </c>
      <c r="B32" s="19" t="s">
        <v>117</v>
      </c>
      <c r="C32" s="10" t="s">
        <v>14</v>
      </c>
      <c r="D32" s="21" t="s">
        <v>118</v>
      </c>
      <c r="E32" s="15"/>
      <c r="F32" s="15"/>
      <c r="G32" s="15">
        <v>50</v>
      </c>
      <c r="H32" s="15"/>
      <c r="I32" s="15"/>
      <c r="J32" s="15">
        <v>50</v>
      </c>
      <c r="K32" s="15"/>
      <c r="L32" s="8">
        <f t="shared" si="1"/>
        <v>100</v>
      </c>
      <c r="M32" s="8"/>
      <c r="N32" s="15">
        <f t="shared" si="2"/>
        <v>2</v>
      </c>
      <c r="O32" s="11">
        <f t="shared" si="3"/>
        <v>50</v>
      </c>
    </row>
    <row r="33" spans="1:15" ht="14.4" x14ac:dyDescent="0.3">
      <c r="A33" s="9">
        <f t="shared" si="0"/>
        <v>29</v>
      </c>
      <c r="B33" s="19" t="s">
        <v>116</v>
      </c>
      <c r="C33" s="10" t="s">
        <v>11</v>
      </c>
      <c r="D33" s="21" t="s">
        <v>88</v>
      </c>
      <c r="E33" s="15"/>
      <c r="F33" s="15"/>
      <c r="G33" s="15"/>
      <c r="H33" s="15"/>
      <c r="I33" s="15">
        <v>30</v>
      </c>
      <c r="J33" s="15">
        <v>70</v>
      </c>
      <c r="K33" s="15"/>
      <c r="L33" s="8">
        <f t="shared" si="1"/>
        <v>100</v>
      </c>
      <c r="M33" s="8"/>
      <c r="N33" s="15">
        <f t="shared" si="2"/>
        <v>2</v>
      </c>
      <c r="O33" s="11">
        <f t="shared" si="3"/>
        <v>50</v>
      </c>
    </row>
    <row r="34" spans="1:15" ht="14.4" x14ac:dyDescent="0.3">
      <c r="A34" s="9">
        <f t="shared" si="0"/>
        <v>30</v>
      </c>
      <c r="B34" s="19" t="s">
        <v>556</v>
      </c>
      <c r="C34" s="10" t="s">
        <v>11</v>
      </c>
      <c r="D34" s="21" t="s">
        <v>78</v>
      </c>
      <c r="E34" s="15"/>
      <c r="F34" s="15"/>
      <c r="G34" s="15"/>
      <c r="H34" s="15"/>
      <c r="I34" s="15"/>
      <c r="J34" s="15">
        <v>100</v>
      </c>
      <c r="K34" s="15"/>
      <c r="L34" s="8">
        <f t="shared" si="1"/>
        <v>100</v>
      </c>
      <c r="M34" s="8">
        <v>1</v>
      </c>
      <c r="N34" s="15">
        <f t="shared" si="2"/>
        <v>1</v>
      </c>
      <c r="O34" s="11">
        <f t="shared" si="3"/>
        <v>100</v>
      </c>
    </row>
    <row r="35" spans="1:15" ht="14.4" x14ac:dyDescent="0.3">
      <c r="A35" s="9">
        <f t="shared" si="0"/>
        <v>31</v>
      </c>
      <c r="B35" s="19" t="s">
        <v>303</v>
      </c>
      <c r="C35" s="10" t="s">
        <v>11</v>
      </c>
      <c r="D35" s="12" t="s">
        <v>64</v>
      </c>
      <c r="E35" s="15"/>
      <c r="F35" s="15"/>
      <c r="G35" s="15"/>
      <c r="H35" s="15">
        <v>50</v>
      </c>
      <c r="I35" s="15">
        <v>40</v>
      </c>
      <c r="J35" s="15"/>
      <c r="K35" s="15"/>
      <c r="L35" s="8">
        <f t="shared" si="1"/>
        <v>90</v>
      </c>
      <c r="M35" s="8"/>
      <c r="N35" s="15">
        <f t="shared" si="2"/>
        <v>2</v>
      </c>
      <c r="O35" s="11">
        <f t="shared" si="3"/>
        <v>45</v>
      </c>
    </row>
    <row r="36" spans="1:15" ht="14.4" x14ac:dyDescent="0.3">
      <c r="A36" s="9">
        <f t="shared" si="0"/>
        <v>32</v>
      </c>
      <c r="B36" s="19" t="s">
        <v>83</v>
      </c>
      <c r="C36" s="10" t="s">
        <v>14</v>
      </c>
      <c r="D36" s="21" t="s">
        <v>84</v>
      </c>
      <c r="E36" s="15"/>
      <c r="F36" s="15"/>
      <c r="G36" s="15"/>
      <c r="H36" s="15">
        <v>40</v>
      </c>
      <c r="I36" s="15">
        <v>50</v>
      </c>
      <c r="J36" s="15"/>
      <c r="K36" s="15"/>
      <c r="L36" s="8">
        <f t="shared" si="1"/>
        <v>90</v>
      </c>
      <c r="M36" s="8"/>
      <c r="N36" s="15">
        <f t="shared" si="2"/>
        <v>2</v>
      </c>
      <c r="O36" s="11">
        <f t="shared" si="3"/>
        <v>45</v>
      </c>
    </row>
    <row r="37" spans="1:15" ht="14.4" x14ac:dyDescent="0.3">
      <c r="A37" s="9">
        <f t="shared" ref="A37:A68" si="4" xml:space="preserve"> ROW() - ROW($A$4)</f>
        <v>33</v>
      </c>
      <c r="B37" s="19" t="s">
        <v>134</v>
      </c>
      <c r="C37" s="10" t="s">
        <v>12</v>
      </c>
      <c r="D37" s="21" t="s">
        <v>136</v>
      </c>
      <c r="E37" s="15">
        <v>50</v>
      </c>
      <c r="F37" s="15"/>
      <c r="G37" s="15">
        <v>40</v>
      </c>
      <c r="H37" s="15"/>
      <c r="I37" s="15"/>
      <c r="J37" s="15"/>
      <c r="K37" s="15"/>
      <c r="L37" s="8">
        <f t="shared" ref="L37:L68" si="5">SUM(E37:K37)</f>
        <v>90</v>
      </c>
      <c r="M37" s="8"/>
      <c r="N37" s="15">
        <f t="shared" ref="N37:N68" si="6">COUNTIF(E37:K37,"&gt;=1")</f>
        <v>2</v>
      </c>
      <c r="O37" s="11">
        <f t="shared" ref="O37:O68" si="7">L37/N37</f>
        <v>45</v>
      </c>
    </row>
    <row r="38" spans="1:15" ht="14.4" x14ac:dyDescent="0.3">
      <c r="A38" s="9">
        <f t="shared" si="4"/>
        <v>34</v>
      </c>
      <c r="B38" s="19" t="s">
        <v>306</v>
      </c>
      <c r="C38" s="10" t="s">
        <v>14</v>
      </c>
      <c r="D38" s="21" t="s">
        <v>45</v>
      </c>
      <c r="E38" s="15"/>
      <c r="F38" s="15"/>
      <c r="G38" s="15"/>
      <c r="H38" s="15">
        <v>50</v>
      </c>
      <c r="I38" s="15">
        <v>30</v>
      </c>
      <c r="J38" s="15"/>
      <c r="K38" s="15"/>
      <c r="L38" s="8">
        <f t="shared" si="5"/>
        <v>80</v>
      </c>
      <c r="M38" s="8"/>
      <c r="N38" s="15">
        <f t="shared" si="6"/>
        <v>2</v>
      </c>
      <c r="O38" s="11">
        <f t="shared" si="7"/>
        <v>40</v>
      </c>
    </row>
    <row r="39" spans="1:15" ht="14.4" x14ac:dyDescent="0.3">
      <c r="A39" s="9">
        <f t="shared" si="4"/>
        <v>35</v>
      </c>
      <c r="B39" s="19" t="s">
        <v>66</v>
      </c>
      <c r="C39" s="10" t="s">
        <v>11</v>
      </c>
      <c r="D39" s="12" t="s">
        <v>39</v>
      </c>
      <c r="E39" s="15"/>
      <c r="F39" s="15"/>
      <c r="G39" s="15">
        <v>80</v>
      </c>
      <c r="H39" s="15"/>
      <c r="I39" s="15"/>
      <c r="J39" s="15"/>
      <c r="K39" s="15"/>
      <c r="L39" s="8">
        <f t="shared" si="5"/>
        <v>80</v>
      </c>
      <c r="M39" s="8"/>
      <c r="N39" s="15">
        <f t="shared" si="6"/>
        <v>1</v>
      </c>
      <c r="O39" s="11">
        <f t="shared" si="7"/>
        <v>80</v>
      </c>
    </row>
    <row r="40" spans="1:15" ht="14.4" x14ac:dyDescent="0.3">
      <c r="A40" s="9">
        <f t="shared" si="4"/>
        <v>36</v>
      </c>
      <c r="B40" s="19" t="s">
        <v>324</v>
      </c>
      <c r="C40" s="10" t="s">
        <v>13</v>
      </c>
      <c r="D40" s="21" t="s">
        <v>325</v>
      </c>
      <c r="E40" s="15"/>
      <c r="F40" s="15">
        <v>40</v>
      </c>
      <c r="G40" s="15"/>
      <c r="H40" s="15"/>
      <c r="I40" s="15"/>
      <c r="J40" s="15">
        <v>40</v>
      </c>
      <c r="K40" s="15"/>
      <c r="L40" s="8">
        <f t="shared" si="5"/>
        <v>80</v>
      </c>
      <c r="M40" s="8"/>
      <c r="N40" s="15">
        <f t="shared" si="6"/>
        <v>2</v>
      </c>
      <c r="O40" s="11">
        <f t="shared" si="7"/>
        <v>40</v>
      </c>
    </row>
    <row r="41" spans="1:15" ht="14.4" x14ac:dyDescent="0.3">
      <c r="A41" s="9">
        <f t="shared" si="4"/>
        <v>37</v>
      </c>
      <c r="B41" s="19" t="s">
        <v>221</v>
      </c>
      <c r="C41" s="10" t="s">
        <v>14</v>
      </c>
      <c r="D41" s="21" t="s">
        <v>94</v>
      </c>
      <c r="E41" s="15"/>
      <c r="F41" s="15"/>
      <c r="G41" s="15"/>
      <c r="H41" s="15"/>
      <c r="I41" s="15">
        <v>30</v>
      </c>
      <c r="J41" s="15">
        <v>50</v>
      </c>
      <c r="K41" s="15"/>
      <c r="L41" s="8">
        <f t="shared" si="5"/>
        <v>80</v>
      </c>
      <c r="M41" s="8"/>
      <c r="N41" s="15">
        <f t="shared" si="6"/>
        <v>2</v>
      </c>
      <c r="O41" s="11">
        <f t="shared" si="7"/>
        <v>40</v>
      </c>
    </row>
    <row r="42" spans="1:15" ht="14.4" x14ac:dyDescent="0.3">
      <c r="A42" s="9">
        <f t="shared" si="4"/>
        <v>38</v>
      </c>
      <c r="B42" s="19" t="s">
        <v>120</v>
      </c>
      <c r="C42" s="10" t="s">
        <v>12</v>
      </c>
      <c r="D42" s="12" t="s">
        <v>101</v>
      </c>
      <c r="E42" s="15"/>
      <c r="F42" s="15"/>
      <c r="G42" s="15">
        <v>70</v>
      </c>
      <c r="H42" s="15"/>
      <c r="I42" s="15"/>
      <c r="J42" s="15"/>
      <c r="K42" s="15"/>
      <c r="L42" s="8">
        <f t="shared" si="5"/>
        <v>70</v>
      </c>
      <c r="M42" s="8"/>
      <c r="N42" s="15">
        <f t="shared" si="6"/>
        <v>1</v>
      </c>
      <c r="O42" s="11">
        <f t="shared" si="7"/>
        <v>70</v>
      </c>
    </row>
    <row r="43" spans="1:15" ht="14.4" x14ac:dyDescent="0.3">
      <c r="A43" s="9">
        <f t="shared" si="4"/>
        <v>39</v>
      </c>
      <c r="B43" s="19" t="s">
        <v>226</v>
      </c>
      <c r="C43" s="10" t="s">
        <v>12</v>
      </c>
      <c r="D43" s="21" t="s">
        <v>136</v>
      </c>
      <c r="E43" s="15"/>
      <c r="F43" s="15"/>
      <c r="G43" s="15">
        <v>40</v>
      </c>
      <c r="H43" s="15"/>
      <c r="I43" s="15">
        <v>30</v>
      </c>
      <c r="J43" s="15"/>
      <c r="K43" s="15"/>
      <c r="L43" s="8">
        <f t="shared" si="5"/>
        <v>70</v>
      </c>
      <c r="M43" s="8"/>
      <c r="N43" s="15">
        <f t="shared" si="6"/>
        <v>2</v>
      </c>
      <c r="O43" s="11">
        <f t="shared" si="7"/>
        <v>35</v>
      </c>
    </row>
    <row r="44" spans="1:15" ht="14.4" x14ac:dyDescent="0.3">
      <c r="A44" s="9">
        <f t="shared" si="4"/>
        <v>40</v>
      </c>
      <c r="B44" s="19" t="s">
        <v>323</v>
      </c>
      <c r="C44" s="10" t="s">
        <v>14</v>
      </c>
      <c r="D44" s="21" t="s">
        <v>51</v>
      </c>
      <c r="E44" s="15">
        <v>70</v>
      </c>
      <c r="F44" s="15"/>
      <c r="G44" s="15"/>
      <c r="H44" s="15"/>
      <c r="I44" s="15"/>
      <c r="J44" s="15"/>
      <c r="K44" s="15"/>
      <c r="L44" s="8">
        <f t="shared" si="5"/>
        <v>70</v>
      </c>
      <c r="M44" s="8"/>
      <c r="N44" s="15">
        <f t="shared" si="6"/>
        <v>1</v>
      </c>
      <c r="O44" s="11">
        <f t="shared" si="7"/>
        <v>70</v>
      </c>
    </row>
    <row r="45" spans="1:15" ht="14.4" x14ac:dyDescent="0.3">
      <c r="A45" s="9">
        <f t="shared" si="4"/>
        <v>41</v>
      </c>
      <c r="B45" s="19" t="s">
        <v>126</v>
      </c>
      <c r="C45" s="10" t="s">
        <v>14</v>
      </c>
      <c r="D45" s="21" t="s">
        <v>51</v>
      </c>
      <c r="E45" s="15">
        <v>70</v>
      </c>
      <c r="F45" s="15"/>
      <c r="G45" s="15"/>
      <c r="H45" s="15"/>
      <c r="I45" s="15"/>
      <c r="J45" s="15"/>
      <c r="K45" s="15"/>
      <c r="L45" s="8">
        <f t="shared" si="5"/>
        <v>70</v>
      </c>
      <c r="M45" s="8"/>
      <c r="N45" s="15">
        <f t="shared" si="6"/>
        <v>1</v>
      </c>
      <c r="O45" s="11">
        <f t="shared" si="7"/>
        <v>70</v>
      </c>
    </row>
    <row r="46" spans="1:15" ht="14.4" x14ac:dyDescent="0.3">
      <c r="A46" s="9">
        <f t="shared" si="4"/>
        <v>42</v>
      </c>
      <c r="B46" s="19" t="s">
        <v>291</v>
      </c>
      <c r="C46" s="10" t="s">
        <v>11</v>
      </c>
      <c r="D46" s="21" t="s">
        <v>78</v>
      </c>
      <c r="E46" s="15"/>
      <c r="F46" s="15"/>
      <c r="G46" s="15"/>
      <c r="H46" s="15"/>
      <c r="I46" s="15">
        <v>70</v>
      </c>
      <c r="J46" s="15"/>
      <c r="K46" s="15"/>
      <c r="L46" s="8">
        <f t="shared" si="5"/>
        <v>70</v>
      </c>
      <c r="M46" s="8"/>
      <c r="N46" s="15">
        <f t="shared" si="6"/>
        <v>1</v>
      </c>
      <c r="O46" s="11">
        <f t="shared" si="7"/>
        <v>70</v>
      </c>
    </row>
    <row r="47" spans="1:15" ht="14.4" x14ac:dyDescent="0.3">
      <c r="A47" s="9">
        <f t="shared" si="4"/>
        <v>43</v>
      </c>
      <c r="B47" s="19" t="s">
        <v>245</v>
      </c>
      <c r="C47" s="10" t="s">
        <v>11</v>
      </c>
      <c r="D47" s="21" t="s">
        <v>78</v>
      </c>
      <c r="E47" s="15"/>
      <c r="F47" s="15"/>
      <c r="G47" s="15"/>
      <c r="H47" s="15"/>
      <c r="I47" s="15">
        <v>70</v>
      </c>
      <c r="J47" s="15"/>
      <c r="K47" s="15"/>
      <c r="L47" s="8">
        <f t="shared" si="5"/>
        <v>70</v>
      </c>
      <c r="M47" s="8"/>
      <c r="N47" s="15">
        <f t="shared" si="6"/>
        <v>1</v>
      </c>
      <c r="O47" s="11">
        <f t="shared" si="7"/>
        <v>70</v>
      </c>
    </row>
    <row r="48" spans="1:15" ht="14.4" x14ac:dyDescent="0.3">
      <c r="A48" s="9">
        <f t="shared" si="4"/>
        <v>44</v>
      </c>
      <c r="B48" s="19" t="s">
        <v>302</v>
      </c>
      <c r="C48" s="10" t="s">
        <v>11</v>
      </c>
      <c r="D48" s="12" t="s">
        <v>43</v>
      </c>
      <c r="E48" s="15"/>
      <c r="F48" s="15"/>
      <c r="G48" s="15"/>
      <c r="H48" s="15">
        <v>50</v>
      </c>
      <c r="I48" s="15"/>
      <c r="J48" s="15"/>
      <c r="K48" s="15"/>
      <c r="L48" s="8">
        <f t="shared" si="5"/>
        <v>50</v>
      </c>
      <c r="M48" s="8"/>
      <c r="N48" s="15">
        <f t="shared" si="6"/>
        <v>1</v>
      </c>
      <c r="O48" s="11">
        <f t="shared" si="7"/>
        <v>50</v>
      </c>
    </row>
    <row r="49" spans="1:15" ht="14.4" x14ac:dyDescent="0.3">
      <c r="A49" s="9">
        <f t="shared" si="4"/>
        <v>45</v>
      </c>
      <c r="B49" s="19" t="s">
        <v>185</v>
      </c>
      <c r="C49" s="10" t="s">
        <v>11</v>
      </c>
      <c r="D49" s="12" t="s">
        <v>43</v>
      </c>
      <c r="E49" s="15"/>
      <c r="F49" s="15"/>
      <c r="G49" s="15"/>
      <c r="H49" s="15">
        <v>50</v>
      </c>
      <c r="I49" s="15"/>
      <c r="J49" s="15"/>
      <c r="K49" s="15"/>
      <c r="L49" s="8">
        <f t="shared" si="5"/>
        <v>50</v>
      </c>
      <c r="M49" s="8"/>
      <c r="N49" s="15">
        <f t="shared" si="6"/>
        <v>1</v>
      </c>
      <c r="O49" s="11">
        <f t="shared" si="7"/>
        <v>50</v>
      </c>
    </row>
    <row r="50" spans="1:15" ht="14.4" x14ac:dyDescent="0.3">
      <c r="A50" s="9">
        <f t="shared" si="4"/>
        <v>46</v>
      </c>
      <c r="B50" s="19" t="s">
        <v>304</v>
      </c>
      <c r="C50" s="10" t="s">
        <v>11</v>
      </c>
      <c r="D50" s="21" t="s">
        <v>64</v>
      </c>
      <c r="E50" s="15"/>
      <c r="F50" s="15"/>
      <c r="G50" s="15"/>
      <c r="H50" s="15">
        <v>50</v>
      </c>
      <c r="I50" s="15"/>
      <c r="J50" s="15"/>
      <c r="K50" s="15"/>
      <c r="L50" s="8">
        <f t="shared" si="5"/>
        <v>50</v>
      </c>
      <c r="M50" s="8"/>
      <c r="N50" s="15">
        <f t="shared" si="6"/>
        <v>1</v>
      </c>
      <c r="O50" s="11">
        <f t="shared" si="7"/>
        <v>50</v>
      </c>
    </row>
    <row r="51" spans="1:15" ht="14.4" x14ac:dyDescent="0.3">
      <c r="A51" s="9">
        <f t="shared" si="4"/>
        <v>47</v>
      </c>
      <c r="B51" s="19" t="s">
        <v>250</v>
      </c>
      <c r="C51" s="10" t="s">
        <v>14</v>
      </c>
      <c r="D51" s="21" t="s">
        <v>141</v>
      </c>
      <c r="E51" s="15"/>
      <c r="F51" s="15"/>
      <c r="G51" s="15"/>
      <c r="H51" s="15">
        <v>50</v>
      </c>
      <c r="I51" s="15"/>
      <c r="J51" s="15"/>
      <c r="K51" s="15"/>
      <c r="L51" s="8">
        <f t="shared" si="5"/>
        <v>50</v>
      </c>
      <c r="M51" s="8"/>
      <c r="N51" s="15">
        <f t="shared" si="6"/>
        <v>1</v>
      </c>
      <c r="O51" s="11">
        <f t="shared" si="7"/>
        <v>50</v>
      </c>
    </row>
    <row r="52" spans="1:15" ht="14.4" x14ac:dyDescent="0.3">
      <c r="A52" s="9">
        <f t="shared" si="4"/>
        <v>48</v>
      </c>
      <c r="B52" s="19" t="s">
        <v>307</v>
      </c>
      <c r="C52" s="10" t="s">
        <v>11</v>
      </c>
      <c r="D52" s="12" t="s">
        <v>308</v>
      </c>
      <c r="E52" s="15"/>
      <c r="F52" s="15"/>
      <c r="G52" s="15"/>
      <c r="H52" s="15">
        <v>50</v>
      </c>
      <c r="I52" s="15"/>
      <c r="J52" s="15"/>
      <c r="K52" s="15"/>
      <c r="L52" s="8">
        <f t="shared" si="5"/>
        <v>50</v>
      </c>
      <c r="M52" s="8"/>
      <c r="N52" s="15">
        <f t="shared" si="6"/>
        <v>1</v>
      </c>
      <c r="O52" s="11">
        <f t="shared" si="7"/>
        <v>50</v>
      </c>
    </row>
    <row r="53" spans="1:15" ht="14.4" x14ac:dyDescent="0.3">
      <c r="A53" s="9">
        <f t="shared" si="4"/>
        <v>49</v>
      </c>
      <c r="B53" s="19" t="s">
        <v>263</v>
      </c>
      <c r="C53" s="10" t="s">
        <v>14</v>
      </c>
      <c r="D53" s="21" t="s">
        <v>154</v>
      </c>
      <c r="E53" s="15">
        <v>50</v>
      </c>
      <c r="F53" s="15"/>
      <c r="G53" s="15"/>
      <c r="H53" s="15"/>
      <c r="I53" s="15"/>
      <c r="J53" s="15"/>
      <c r="K53" s="15"/>
      <c r="L53" s="8">
        <f t="shared" si="5"/>
        <v>50</v>
      </c>
      <c r="M53" s="8"/>
      <c r="N53" s="15">
        <f t="shared" si="6"/>
        <v>1</v>
      </c>
      <c r="O53" s="11">
        <f t="shared" si="7"/>
        <v>50</v>
      </c>
    </row>
    <row r="54" spans="1:15" ht="14.4" x14ac:dyDescent="0.3">
      <c r="A54" s="9">
        <f t="shared" si="4"/>
        <v>50</v>
      </c>
      <c r="B54" s="19" t="s">
        <v>140</v>
      </c>
      <c r="C54" s="10" t="s">
        <v>266</v>
      </c>
      <c r="D54" s="21" t="s">
        <v>141</v>
      </c>
      <c r="E54" s="15">
        <v>50</v>
      </c>
      <c r="F54" s="15"/>
      <c r="G54" s="15"/>
      <c r="H54" s="15"/>
      <c r="I54" s="15"/>
      <c r="J54" s="15"/>
      <c r="K54" s="15"/>
      <c r="L54" s="8">
        <f t="shared" si="5"/>
        <v>50</v>
      </c>
      <c r="M54" s="8"/>
      <c r="N54" s="15">
        <f t="shared" si="6"/>
        <v>1</v>
      </c>
      <c r="O54" s="11">
        <f t="shared" si="7"/>
        <v>50</v>
      </c>
    </row>
    <row r="55" spans="1:15" ht="14.4" x14ac:dyDescent="0.3">
      <c r="A55" s="9">
        <f t="shared" si="4"/>
        <v>51</v>
      </c>
      <c r="B55" s="19" t="s">
        <v>162</v>
      </c>
      <c r="C55" s="10" t="s">
        <v>11</v>
      </c>
      <c r="D55" s="21" t="s">
        <v>39</v>
      </c>
      <c r="E55" s="15">
        <v>50</v>
      </c>
      <c r="F55" s="15"/>
      <c r="G55" s="15"/>
      <c r="H55" s="15"/>
      <c r="I55" s="15"/>
      <c r="J55" s="15"/>
      <c r="K55" s="15"/>
      <c r="L55" s="8">
        <f t="shared" si="5"/>
        <v>50</v>
      </c>
      <c r="M55" s="8"/>
      <c r="N55" s="15">
        <f t="shared" si="6"/>
        <v>1</v>
      </c>
      <c r="O55" s="11">
        <f t="shared" si="7"/>
        <v>50</v>
      </c>
    </row>
    <row r="56" spans="1:15" ht="14.4" x14ac:dyDescent="0.3">
      <c r="A56" s="9">
        <f t="shared" si="4"/>
        <v>52</v>
      </c>
      <c r="B56" s="19" t="s">
        <v>68</v>
      </c>
      <c r="C56" s="10" t="s">
        <v>14</v>
      </c>
      <c r="D56" s="21" t="s">
        <v>51</v>
      </c>
      <c r="E56" s="15"/>
      <c r="F56" s="15">
        <v>50</v>
      </c>
      <c r="G56" s="15"/>
      <c r="H56" s="15"/>
      <c r="I56" s="15"/>
      <c r="J56" s="15"/>
      <c r="K56" s="15"/>
      <c r="L56" s="8">
        <f t="shared" si="5"/>
        <v>50</v>
      </c>
      <c r="M56" s="8"/>
      <c r="N56" s="15">
        <f t="shared" si="6"/>
        <v>1</v>
      </c>
      <c r="O56" s="11">
        <f t="shared" si="7"/>
        <v>50</v>
      </c>
    </row>
    <row r="57" spans="1:15" ht="14.4" x14ac:dyDescent="0.3">
      <c r="A57" s="9">
        <f t="shared" si="4"/>
        <v>53</v>
      </c>
      <c r="B57" s="19" t="s">
        <v>458</v>
      </c>
      <c r="C57" s="10" t="s">
        <v>14</v>
      </c>
      <c r="D57" s="21" t="s">
        <v>173</v>
      </c>
      <c r="E57" s="15"/>
      <c r="F57" s="15"/>
      <c r="G57" s="15"/>
      <c r="H57" s="15"/>
      <c r="I57" s="15">
        <v>50</v>
      </c>
      <c r="J57" s="15"/>
      <c r="K57" s="15"/>
      <c r="L57" s="8">
        <f t="shared" si="5"/>
        <v>50</v>
      </c>
      <c r="M57" s="8"/>
      <c r="N57" s="15">
        <f t="shared" si="6"/>
        <v>1</v>
      </c>
      <c r="O57" s="11">
        <f t="shared" si="7"/>
        <v>50</v>
      </c>
    </row>
    <row r="58" spans="1:15" ht="14.4" x14ac:dyDescent="0.3">
      <c r="A58" s="9">
        <f t="shared" si="4"/>
        <v>54</v>
      </c>
      <c r="B58" s="19" t="s">
        <v>459</v>
      </c>
      <c r="C58" s="10" t="s">
        <v>14</v>
      </c>
      <c r="D58" s="21" t="s">
        <v>173</v>
      </c>
      <c r="E58" s="15"/>
      <c r="F58" s="15"/>
      <c r="G58" s="15"/>
      <c r="H58" s="15"/>
      <c r="I58" s="15">
        <v>50</v>
      </c>
      <c r="J58" s="15"/>
      <c r="K58" s="15"/>
      <c r="L58" s="8">
        <f t="shared" si="5"/>
        <v>50</v>
      </c>
      <c r="M58" s="8"/>
      <c r="N58" s="15">
        <f t="shared" si="6"/>
        <v>1</v>
      </c>
      <c r="O58" s="11">
        <f t="shared" si="7"/>
        <v>50</v>
      </c>
    </row>
    <row r="59" spans="1:15" ht="14.4" x14ac:dyDescent="0.3">
      <c r="A59" s="9">
        <f t="shared" si="4"/>
        <v>55</v>
      </c>
      <c r="B59" s="19" t="s">
        <v>460</v>
      </c>
      <c r="C59" s="10" t="s">
        <v>12</v>
      </c>
      <c r="D59" s="21" t="s">
        <v>136</v>
      </c>
      <c r="E59" s="15"/>
      <c r="F59" s="15"/>
      <c r="G59" s="15"/>
      <c r="H59" s="15"/>
      <c r="I59" s="15">
        <v>50</v>
      </c>
      <c r="J59" s="15"/>
      <c r="K59" s="15"/>
      <c r="L59" s="8">
        <f t="shared" si="5"/>
        <v>50</v>
      </c>
      <c r="M59" s="8"/>
      <c r="N59" s="15">
        <f t="shared" si="6"/>
        <v>1</v>
      </c>
      <c r="O59" s="11">
        <f t="shared" si="7"/>
        <v>50</v>
      </c>
    </row>
    <row r="60" spans="1:15" ht="14.4" x14ac:dyDescent="0.3">
      <c r="A60" s="9">
        <f t="shared" si="4"/>
        <v>56</v>
      </c>
      <c r="B60" s="19" t="s">
        <v>131</v>
      </c>
      <c r="C60" s="10" t="s">
        <v>12</v>
      </c>
      <c r="D60" s="21" t="s">
        <v>136</v>
      </c>
      <c r="E60" s="15"/>
      <c r="F60" s="15"/>
      <c r="G60" s="15"/>
      <c r="H60" s="15"/>
      <c r="I60" s="15">
        <v>50</v>
      </c>
      <c r="J60" s="15"/>
      <c r="K60" s="15"/>
      <c r="L60" s="8">
        <f t="shared" si="5"/>
        <v>50</v>
      </c>
      <c r="M60" s="8"/>
      <c r="N60" s="15">
        <f t="shared" si="6"/>
        <v>1</v>
      </c>
      <c r="O60" s="11">
        <f t="shared" si="7"/>
        <v>50</v>
      </c>
    </row>
    <row r="61" spans="1:15" ht="14.4" x14ac:dyDescent="0.3">
      <c r="A61" s="9">
        <f t="shared" si="4"/>
        <v>57</v>
      </c>
      <c r="B61" s="19" t="s">
        <v>557</v>
      </c>
      <c r="C61" s="10" t="s">
        <v>558</v>
      </c>
      <c r="D61" s="21" t="s">
        <v>59</v>
      </c>
      <c r="E61" s="15"/>
      <c r="F61" s="15"/>
      <c r="G61" s="15"/>
      <c r="H61" s="15"/>
      <c r="I61" s="15"/>
      <c r="J61" s="15">
        <v>50</v>
      </c>
      <c r="K61" s="15"/>
      <c r="L61" s="8">
        <f t="shared" si="5"/>
        <v>50</v>
      </c>
      <c r="M61" s="8"/>
      <c r="N61" s="15">
        <f t="shared" si="6"/>
        <v>1</v>
      </c>
      <c r="O61" s="11">
        <f t="shared" si="7"/>
        <v>50</v>
      </c>
    </row>
    <row r="62" spans="1:15" ht="14.4" x14ac:dyDescent="0.3">
      <c r="A62" s="9">
        <f t="shared" si="4"/>
        <v>58</v>
      </c>
      <c r="B62" s="19" t="s">
        <v>559</v>
      </c>
      <c r="C62" s="10" t="s">
        <v>13</v>
      </c>
      <c r="D62" s="21" t="s">
        <v>325</v>
      </c>
      <c r="E62" s="15"/>
      <c r="F62" s="15"/>
      <c r="G62" s="15"/>
      <c r="H62" s="15"/>
      <c r="I62" s="15"/>
      <c r="J62" s="15">
        <v>50</v>
      </c>
      <c r="K62" s="15"/>
      <c r="L62" s="8">
        <f t="shared" si="5"/>
        <v>50</v>
      </c>
      <c r="M62" s="8"/>
      <c r="N62" s="15">
        <f t="shared" si="6"/>
        <v>1</v>
      </c>
      <c r="O62" s="11">
        <f t="shared" si="7"/>
        <v>50</v>
      </c>
    </row>
    <row r="63" spans="1:15" ht="14.4" x14ac:dyDescent="0.3">
      <c r="A63" s="9">
        <f t="shared" si="4"/>
        <v>59</v>
      </c>
      <c r="B63" s="19" t="s">
        <v>560</v>
      </c>
      <c r="C63" s="10" t="s">
        <v>13</v>
      </c>
      <c r="D63" s="21" t="s">
        <v>535</v>
      </c>
      <c r="E63" s="15"/>
      <c r="F63" s="15"/>
      <c r="G63" s="15"/>
      <c r="H63" s="15"/>
      <c r="I63" s="15"/>
      <c r="J63" s="15">
        <v>50</v>
      </c>
      <c r="K63" s="15"/>
      <c r="L63" s="8">
        <f t="shared" si="5"/>
        <v>50</v>
      </c>
      <c r="M63" s="8"/>
      <c r="N63" s="15">
        <f t="shared" si="6"/>
        <v>1</v>
      </c>
      <c r="O63" s="11">
        <f t="shared" si="7"/>
        <v>50</v>
      </c>
    </row>
    <row r="64" spans="1:15" ht="14.4" x14ac:dyDescent="0.3">
      <c r="A64" s="9">
        <f t="shared" si="4"/>
        <v>60</v>
      </c>
      <c r="B64" s="19" t="s">
        <v>561</v>
      </c>
      <c r="C64" s="10" t="s">
        <v>13</v>
      </c>
      <c r="D64" s="21" t="s">
        <v>535</v>
      </c>
      <c r="E64" s="15"/>
      <c r="F64" s="15"/>
      <c r="G64" s="15"/>
      <c r="H64" s="15"/>
      <c r="I64" s="15"/>
      <c r="J64" s="15">
        <v>50</v>
      </c>
      <c r="K64" s="15"/>
      <c r="L64" s="8">
        <f t="shared" si="5"/>
        <v>50</v>
      </c>
      <c r="M64" s="8"/>
      <c r="N64" s="15">
        <f t="shared" si="6"/>
        <v>1</v>
      </c>
      <c r="O64" s="11">
        <f t="shared" si="7"/>
        <v>50</v>
      </c>
    </row>
    <row r="65" spans="1:15" ht="14.4" x14ac:dyDescent="0.3">
      <c r="A65" s="9">
        <f t="shared" si="4"/>
        <v>61</v>
      </c>
      <c r="B65" s="19" t="s">
        <v>249</v>
      </c>
      <c r="C65" s="10" t="s">
        <v>11</v>
      </c>
      <c r="D65" s="21" t="s">
        <v>39</v>
      </c>
      <c r="E65" s="15"/>
      <c r="F65" s="15"/>
      <c r="G65" s="15"/>
      <c r="H65" s="15"/>
      <c r="I65" s="15"/>
      <c r="J65" s="15">
        <v>50</v>
      </c>
      <c r="K65" s="15"/>
      <c r="L65" s="8">
        <f t="shared" si="5"/>
        <v>50</v>
      </c>
      <c r="M65" s="8"/>
      <c r="N65" s="15">
        <f t="shared" si="6"/>
        <v>1</v>
      </c>
      <c r="O65" s="11">
        <f t="shared" si="7"/>
        <v>50</v>
      </c>
    </row>
    <row r="66" spans="1:15" ht="14.4" x14ac:dyDescent="0.3">
      <c r="A66" s="9">
        <f t="shared" si="4"/>
        <v>62</v>
      </c>
      <c r="B66" s="19" t="s">
        <v>309</v>
      </c>
      <c r="C66" s="10" t="s">
        <v>14</v>
      </c>
      <c r="D66" s="12" t="s">
        <v>45</v>
      </c>
      <c r="E66" s="15"/>
      <c r="F66" s="15"/>
      <c r="G66" s="15"/>
      <c r="H66" s="15">
        <v>40</v>
      </c>
      <c r="I66" s="15"/>
      <c r="J66" s="15"/>
      <c r="K66" s="15"/>
      <c r="L66" s="8">
        <f t="shared" si="5"/>
        <v>40</v>
      </c>
      <c r="M66" s="8"/>
      <c r="N66" s="15">
        <f t="shared" si="6"/>
        <v>1</v>
      </c>
      <c r="O66" s="11">
        <f t="shared" si="7"/>
        <v>40</v>
      </c>
    </row>
    <row r="67" spans="1:15" ht="14.4" x14ac:dyDescent="0.3">
      <c r="A67" s="9">
        <f t="shared" si="4"/>
        <v>63</v>
      </c>
      <c r="B67" s="19" t="s">
        <v>79</v>
      </c>
      <c r="C67" s="10" t="s">
        <v>14</v>
      </c>
      <c r="D67" s="21" t="s">
        <v>45</v>
      </c>
      <c r="E67" s="15"/>
      <c r="F67" s="15"/>
      <c r="G67" s="15"/>
      <c r="H67" s="15">
        <v>40</v>
      </c>
      <c r="I67" s="15"/>
      <c r="J67" s="15"/>
      <c r="K67" s="15"/>
      <c r="L67" s="8">
        <f t="shared" si="5"/>
        <v>40</v>
      </c>
      <c r="M67" s="8"/>
      <c r="N67" s="15">
        <f t="shared" si="6"/>
        <v>1</v>
      </c>
      <c r="O67" s="11">
        <f t="shared" si="7"/>
        <v>40</v>
      </c>
    </row>
    <row r="68" spans="1:15" ht="14.4" x14ac:dyDescent="0.3">
      <c r="A68" s="9">
        <f t="shared" si="4"/>
        <v>64</v>
      </c>
      <c r="B68" s="19" t="s">
        <v>268</v>
      </c>
      <c r="C68" s="10" t="s">
        <v>14</v>
      </c>
      <c r="D68" s="21"/>
      <c r="E68" s="15"/>
      <c r="F68" s="15"/>
      <c r="G68" s="15"/>
      <c r="H68" s="15">
        <v>40</v>
      </c>
      <c r="I68" s="15"/>
      <c r="J68" s="15"/>
      <c r="K68" s="15"/>
      <c r="L68" s="8">
        <f t="shared" si="5"/>
        <v>40</v>
      </c>
      <c r="M68" s="8"/>
      <c r="N68" s="15">
        <f t="shared" si="6"/>
        <v>1</v>
      </c>
      <c r="O68" s="11">
        <f t="shared" si="7"/>
        <v>40</v>
      </c>
    </row>
    <row r="69" spans="1:15" ht="14.4" x14ac:dyDescent="0.3">
      <c r="A69" s="9">
        <f t="shared" ref="A69:A93" si="8" xml:space="preserve"> ROW() - ROW($A$4)</f>
        <v>65</v>
      </c>
      <c r="B69" s="19" t="s">
        <v>310</v>
      </c>
      <c r="C69" s="10" t="s">
        <v>11</v>
      </c>
      <c r="D69" s="12" t="s">
        <v>311</v>
      </c>
      <c r="E69" s="15"/>
      <c r="F69" s="15"/>
      <c r="G69" s="15"/>
      <c r="H69" s="15">
        <v>40</v>
      </c>
      <c r="I69" s="15"/>
      <c r="J69" s="15"/>
      <c r="K69" s="15"/>
      <c r="L69" s="8">
        <f t="shared" ref="L69:L93" si="9">SUM(E69:K69)</f>
        <v>40</v>
      </c>
      <c r="M69" s="8"/>
      <c r="N69" s="15">
        <f t="shared" ref="N69:N93" si="10">COUNTIF(E69:K69,"&gt;=1")</f>
        <v>1</v>
      </c>
      <c r="O69" s="11">
        <f t="shared" ref="O69:O93" si="11">L69/N69</f>
        <v>40</v>
      </c>
    </row>
    <row r="70" spans="1:15" ht="14.4" x14ac:dyDescent="0.3">
      <c r="A70" s="9">
        <f t="shared" si="8"/>
        <v>66</v>
      </c>
      <c r="B70" s="19" t="s">
        <v>312</v>
      </c>
      <c r="C70" s="10" t="s">
        <v>11</v>
      </c>
      <c r="D70" s="12" t="s">
        <v>311</v>
      </c>
      <c r="E70" s="15"/>
      <c r="F70" s="15"/>
      <c r="G70" s="15"/>
      <c r="H70" s="15">
        <v>40</v>
      </c>
      <c r="I70" s="15"/>
      <c r="J70" s="15"/>
      <c r="K70" s="15"/>
      <c r="L70" s="8">
        <f t="shared" si="9"/>
        <v>40</v>
      </c>
      <c r="M70" s="8"/>
      <c r="N70" s="15">
        <f t="shared" si="10"/>
        <v>1</v>
      </c>
      <c r="O70" s="11">
        <f t="shared" si="11"/>
        <v>40</v>
      </c>
    </row>
    <row r="71" spans="1:15" ht="14.4" x14ac:dyDescent="0.3">
      <c r="A71" s="9">
        <f t="shared" si="8"/>
        <v>67</v>
      </c>
      <c r="B71" s="19" t="s">
        <v>321</v>
      </c>
      <c r="C71" s="10" t="s">
        <v>12</v>
      </c>
      <c r="D71" s="21" t="s">
        <v>101</v>
      </c>
      <c r="E71" s="15"/>
      <c r="F71" s="15"/>
      <c r="G71" s="15">
        <v>40</v>
      </c>
      <c r="H71" s="15"/>
      <c r="I71" s="15"/>
      <c r="J71" s="15"/>
      <c r="K71" s="15"/>
      <c r="L71" s="8">
        <f t="shared" si="9"/>
        <v>40</v>
      </c>
      <c r="M71" s="8"/>
      <c r="N71" s="15">
        <f t="shared" si="10"/>
        <v>1</v>
      </c>
      <c r="O71" s="11">
        <f t="shared" si="11"/>
        <v>40</v>
      </c>
    </row>
    <row r="72" spans="1:15" ht="14.4" x14ac:dyDescent="0.3">
      <c r="A72" s="9">
        <f t="shared" si="8"/>
        <v>68</v>
      </c>
      <c r="B72" s="19" t="s">
        <v>322</v>
      </c>
      <c r="C72" s="10" t="s">
        <v>12</v>
      </c>
      <c r="D72" s="21" t="s">
        <v>101</v>
      </c>
      <c r="E72" s="15"/>
      <c r="F72" s="15"/>
      <c r="G72" s="15">
        <v>40</v>
      </c>
      <c r="H72" s="15"/>
      <c r="I72" s="15"/>
      <c r="J72" s="15"/>
      <c r="K72" s="15"/>
      <c r="L72" s="8">
        <f t="shared" si="9"/>
        <v>40</v>
      </c>
      <c r="M72" s="8"/>
      <c r="N72" s="15">
        <f t="shared" si="10"/>
        <v>1</v>
      </c>
      <c r="O72" s="11">
        <f t="shared" si="11"/>
        <v>40</v>
      </c>
    </row>
    <row r="73" spans="1:15" ht="14.4" x14ac:dyDescent="0.3">
      <c r="A73" s="9">
        <f t="shared" si="8"/>
        <v>69</v>
      </c>
      <c r="B73" s="19" t="s">
        <v>95</v>
      </c>
      <c r="C73" s="10" t="s">
        <v>11</v>
      </c>
      <c r="D73" s="21" t="s">
        <v>96</v>
      </c>
      <c r="E73" s="15"/>
      <c r="F73" s="15"/>
      <c r="G73" s="15">
        <v>40</v>
      </c>
      <c r="H73" s="15"/>
      <c r="I73" s="15"/>
      <c r="J73" s="15"/>
      <c r="K73" s="15"/>
      <c r="L73" s="8">
        <f t="shared" si="9"/>
        <v>40</v>
      </c>
      <c r="M73" s="8"/>
      <c r="N73" s="15">
        <f t="shared" si="10"/>
        <v>1</v>
      </c>
      <c r="O73" s="11">
        <f t="shared" si="11"/>
        <v>40</v>
      </c>
    </row>
    <row r="74" spans="1:15" ht="14.4" x14ac:dyDescent="0.3">
      <c r="A74" s="9">
        <f t="shared" si="8"/>
        <v>70</v>
      </c>
      <c r="B74" s="19" t="s">
        <v>232</v>
      </c>
      <c r="C74" s="10" t="s">
        <v>12</v>
      </c>
      <c r="D74" s="21" t="s">
        <v>101</v>
      </c>
      <c r="E74" s="15"/>
      <c r="F74" s="15">
        <v>40</v>
      </c>
      <c r="G74" s="15"/>
      <c r="H74" s="15"/>
      <c r="I74" s="15"/>
      <c r="J74" s="15"/>
      <c r="K74" s="15"/>
      <c r="L74" s="8">
        <f t="shared" si="9"/>
        <v>40</v>
      </c>
      <c r="M74" s="8"/>
      <c r="N74" s="15">
        <f t="shared" si="10"/>
        <v>1</v>
      </c>
      <c r="O74" s="11">
        <f t="shared" si="11"/>
        <v>40</v>
      </c>
    </row>
    <row r="75" spans="1:15" ht="14.4" x14ac:dyDescent="0.3">
      <c r="A75" s="9">
        <f t="shared" si="8"/>
        <v>71</v>
      </c>
      <c r="B75" s="19" t="s">
        <v>137</v>
      </c>
      <c r="C75" s="10" t="s">
        <v>11</v>
      </c>
      <c r="D75" s="21" t="s">
        <v>308</v>
      </c>
      <c r="E75" s="15"/>
      <c r="F75" s="15">
        <v>40</v>
      </c>
      <c r="G75" s="15"/>
      <c r="H75" s="15"/>
      <c r="I75" s="15"/>
      <c r="J75" s="15"/>
      <c r="K75" s="15"/>
      <c r="L75" s="8">
        <f t="shared" si="9"/>
        <v>40</v>
      </c>
      <c r="M75" s="8"/>
      <c r="N75" s="15">
        <f t="shared" si="10"/>
        <v>1</v>
      </c>
      <c r="O75" s="11">
        <f t="shared" si="11"/>
        <v>40</v>
      </c>
    </row>
    <row r="76" spans="1:15" ht="14.4" x14ac:dyDescent="0.3">
      <c r="A76" s="9">
        <f t="shared" si="8"/>
        <v>72</v>
      </c>
      <c r="B76" s="19" t="s">
        <v>326</v>
      </c>
      <c r="C76" s="10" t="s">
        <v>11</v>
      </c>
      <c r="D76" s="21"/>
      <c r="E76" s="15"/>
      <c r="F76" s="15">
        <v>40</v>
      </c>
      <c r="G76" s="15"/>
      <c r="H76" s="15"/>
      <c r="I76" s="15"/>
      <c r="J76" s="15"/>
      <c r="K76" s="15"/>
      <c r="L76" s="8">
        <f t="shared" si="9"/>
        <v>40</v>
      </c>
      <c r="M76" s="8"/>
      <c r="N76" s="15">
        <f t="shared" si="10"/>
        <v>1</v>
      </c>
      <c r="O76" s="11">
        <f t="shared" si="11"/>
        <v>40</v>
      </c>
    </row>
    <row r="77" spans="1:15" ht="14.4" x14ac:dyDescent="0.3">
      <c r="A77" s="9">
        <f t="shared" si="8"/>
        <v>73</v>
      </c>
      <c r="B77" s="19" t="s">
        <v>461</v>
      </c>
      <c r="C77" s="10" t="s">
        <v>11</v>
      </c>
      <c r="D77" s="21" t="s">
        <v>39</v>
      </c>
      <c r="E77" s="15"/>
      <c r="F77" s="15"/>
      <c r="G77" s="15"/>
      <c r="H77" s="15"/>
      <c r="I77" s="15">
        <v>40</v>
      </c>
      <c r="J77" s="15"/>
      <c r="K77" s="15"/>
      <c r="L77" s="8">
        <f t="shared" si="9"/>
        <v>40</v>
      </c>
      <c r="M77" s="8"/>
      <c r="N77" s="15">
        <f t="shared" si="10"/>
        <v>1</v>
      </c>
      <c r="O77" s="11">
        <f t="shared" si="11"/>
        <v>40</v>
      </c>
    </row>
    <row r="78" spans="1:15" ht="14.4" x14ac:dyDescent="0.3">
      <c r="A78" s="9">
        <f t="shared" si="8"/>
        <v>74</v>
      </c>
      <c r="B78" s="19" t="s">
        <v>462</v>
      </c>
      <c r="C78" s="10" t="s">
        <v>11</v>
      </c>
      <c r="D78" s="21" t="s">
        <v>39</v>
      </c>
      <c r="E78" s="15"/>
      <c r="F78" s="15"/>
      <c r="G78" s="15"/>
      <c r="H78" s="15"/>
      <c r="I78" s="15">
        <v>40</v>
      </c>
      <c r="J78" s="15"/>
      <c r="K78" s="15"/>
      <c r="L78" s="8">
        <f t="shared" si="9"/>
        <v>40</v>
      </c>
      <c r="M78" s="8"/>
      <c r="N78" s="15">
        <f t="shared" si="10"/>
        <v>1</v>
      </c>
      <c r="O78" s="11">
        <f t="shared" si="11"/>
        <v>40</v>
      </c>
    </row>
    <row r="79" spans="1:15" ht="14.4" x14ac:dyDescent="0.3">
      <c r="A79" s="9">
        <f t="shared" si="8"/>
        <v>75</v>
      </c>
      <c r="B79" s="19" t="s">
        <v>463</v>
      </c>
      <c r="C79" s="10" t="s">
        <v>14</v>
      </c>
      <c r="D79" s="21" t="s">
        <v>170</v>
      </c>
      <c r="E79" s="15"/>
      <c r="F79" s="15"/>
      <c r="G79" s="15"/>
      <c r="H79" s="15"/>
      <c r="I79" s="15">
        <v>40</v>
      </c>
      <c r="J79" s="15"/>
      <c r="K79" s="15"/>
      <c r="L79" s="8">
        <f t="shared" si="9"/>
        <v>40</v>
      </c>
      <c r="M79" s="8"/>
      <c r="N79" s="15">
        <f t="shared" si="10"/>
        <v>1</v>
      </c>
      <c r="O79" s="11">
        <f t="shared" si="11"/>
        <v>40</v>
      </c>
    </row>
    <row r="80" spans="1:15" ht="14.4" x14ac:dyDescent="0.3">
      <c r="A80" s="9">
        <f t="shared" si="8"/>
        <v>76</v>
      </c>
      <c r="B80" s="19" t="s">
        <v>464</v>
      </c>
      <c r="C80" s="10" t="s">
        <v>11</v>
      </c>
      <c r="D80" s="21" t="s">
        <v>64</v>
      </c>
      <c r="E80" s="15"/>
      <c r="F80" s="15"/>
      <c r="G80" s="15"/>
      <c r="H80" s="15"/>
      <c r="I80" s="15">
        <v>40</v>
      </c>
      <c r="J80" s="15"/>
      <c r="K80" s="15"/>
      <c r="L80" s="8">
        <f t="shared" si="9"/>
        <v>40</v>
      </c>
      <c r="M80" s="8"/>
      <c r="N80" s="15">
        <f t="shared" si="10"/>
        <v>1</v>
      </c>
      <c r="O80" s="11">
        <f t="shared" si="11"/>
        <v>40</v>
      </c>
    </row>
    <row r="81" spans="1:15" ht="14.4" x14ac:dyDescent="0.3">
      <c r="A81" s="9">
        <f t="shared" si="8"/>
        <v>77</v>
      </c>
      <c r="B81" s="19" t="s">
        <v>465</v>
      </c>
      <c r="C81" s="10" t="s">
        <v>11</v>
      </c>
      <c r="D81" s="21"/>
      <c r="E81" s="15"/>
      <c r="F81" s="15"/>
      <c r="G81" s="15"/>
      <c r="H81" s="15"/>
      <c r="I81" s="15">
        <v>40</v>
      </c>
      <c r="J81" s="15"/>
      <c r="K81" s="15"/>
      <c r="L81" s="8">
        <f t="shared" si="9"/>
        <v>40</v>
      </c>
      <c r="M81" s="8"/>
      <c r="N81" s="15">
        <f t="shared" si="10"/>
        <v>1</v>
      </c>
      <c r="O81" s="11">
        <f t="shared" si="11"/>
        <v>40</v>
      </c>
    </row>
    <row r="82" spans="1:15" ht="14.4" x14ac:dyDescent="0.3">
      <c r="A82" s="9">
        <f t="shared" si="8"/>
        <v>78</v>
      </c>
      <c r="B82" s="19" t="s">
        <v>466</v>
      </c>
      <c r="C82" s="10" t="s">
        <v>12</v>
      </c>
      <c r="D82" s="21" t="s">
        <v>101</v>
      </c>
      <c r="E82" s="15"/>
      <c r="F82" s="15"/>
      <c r="G82" s="15"/>
      <c r="H82" s="15"/>
      <c r="I82" s="15">
        <v>40</v>
      </c>
      <c r="J82" s="15"/>
      <c r="K82" s="15"/>
      <c r="L82" s="8">
        <f t="shared" si="9"/>
        <v>40</v>
      </c>
      <c r="M82" s="8"/>
      <c r="N82" s="15">
        <f t="shared" si="10"/>
        <v>1</v>
      </c>
      <c r="O82" s="11">
        <f t="shared" si="11"/>
        <v>40</v>
      </c>
    </row>
    <row r="83" spans="1:15" ht="14.4" x14ac:dyDescent="0.3">
      <c r="A83" s="9">
        <f t="shared" si="8"/>
        <v>79</v>
      </c>
      <c r="B83" s="19" t="s">
        <v>562</v>
      </c>
      <c r="C83" s="10" t="s">
        <v>13</v>
      </c>
      <c r="D83" s="21" t="s">
        <v>325</v>
      </c>
      <c r="E83" s="15"/>
      <c r="F83" s="15"/>
      <c r="G83" s="15"/>
      <c r="H83" s="15"/>
      <c r="I83" s="15"/>
      <c r="J83" s="15">
        <v>40</v>
      </c>
      <c r="K83" s="15"/>
      <c r="L83" s="8">
        <f t="shared" si="9"/>
        <v>40</v>
      </c>
      <c r="M83" s="8"/>
      <c r="N83" s="15">
        <f t="shared" si="10"/>
        <v>1</v>
      </c>
      <c r="O83" s="11">
        <f t="shared" si="11"/>
        <v>40</v>
      </c>
    </row>
    <row r="84" spans="1:15" ht="14.4" x14ac:dyDescent="0.3">
      <c r="A84" s="9">
        <f t="shared" si="8"/>
        <v>80</v>
      </c>
      <c r="B84" s="19" t="s">
        <v>563</v>
      </c>
      <c r="C84" s="10" t="s">
        <v>13</v>
      </c>
      <c r="D84" s="21" t="s">
        <v>535</v>
      </c>
      <c r="E84" s="15"/>
      <c r="F84" s="15"/>
      <c r="G84" s="15"/>
      <c r="H84" s="15"/>
      <c r="I84" s="15"/>
      <c r="J84" s="15">
        <v>40</v>
      </c>
      <c r="K84" s="15"/>
      <c r="L84" s="8">
        <f t="shared" si="9"/>
        <v>40</v>
      </c>
      <c r="M84" s="8"/>
      <c r="N84" s="15">
        <f t="shared" si="10"/>
        <v>1</v>
      </c>
      <c r="O84" s="11">
        <f t="shared" si="11"/>
        <v>40</v>
      </c>
    </row>
    <row r="85" spans="1:15" ht="14.4" x14ac:dyDescent="0.3">
      <c r="A85" s="9">
        <f t="shared" si="8"/>
        <v>81</v>
      </c>
      <c r="B85" s="19" t="s">
        <v>564</v>
      </c>
      <c r="C85" s="10" t="s">
        <v>547</v>
      </c>
      <c r="D85" s="21" t="s">
        <v>548</v>
      </c>
      <c r="E85" s="15"/>
      <c r="F85" s="15"/>
      <c r="G85" s="15"/>
      <c r="H85" s="15"/>
      <c r="I85" s="15"/>
      <c r="J85" s="15">
        <v>40</v>
      </c>
      <c r="K85" s="15"/>
      <c r="L85" s="8">
        <f t="shared" si="9"/>
        <v>40</v>
      </c>
      <c r="M85" s="8"/>
      <c r="N85" s="15">
        <f t="shared" si="10"/>
        <v>1</v>
      </c>
      <c r="O85" s="11">
        <f t="shared" si="11"/>
        <v>40</v>
      </c>
    </row>
    <row r="86" spans="1:15" ht="14.4" x14ac:dyDescent="0.3">
      <c r="A86" s="9">
        <f t="shared" si="8"/>
        <v>82</v>
      </c>
      <c r="B86" s="19" t="s">
        <v>565</v>
      </c>
      <c r="C86" s="10" t="s">
        <v>547</v>
      </c>
      <c r="D86" s="21" t="s">
        <v>548</v>
      </c>
      <c r="E86" s="15"/>
      <c r="F86" s="15"/>
      <c r="G86" s="15"/>
      <c r="H86" s="15"/>
      <c r="I86" s="15"/>
      <c r="J86" s="15">
        <v>40</v>
      </c>
      <c r="K86" s="15"/>
      <c r="L86" s="8">
        <f t="shared" si="9"/>
        <v>40</v>
      </c>
      <c r="M86" s="8"/>
      <c r="N86" s="15">
        <f t="shared" si="10"/>
        <v>1</v>
      </c>
      <c r="O86" s="11">
        <f t="shared" si="11"/>
        <v>40</v>
      </c>
    </row>
    <row r="87" spans="1:15" ht="14.4" x14ac:dyDescent="0.3">
      <c r="A87" s="9">
        <f t="shared" si="8"/>
        <v>83</v>
      </c>
      <c r="B87" s="19" t="s">
        <v>566</v>
      </c>
      <c r="C87" s="10" t="s">
        <v>547</v>
      </c>
      <c r="D87" s="21" t="s">
        <v>548</v>
      </c>
      <c r="E87" s="15"/>
      <c r="F87" s="15"/>
      <c r="G87" s="15"/>
      <c r="H87" s="15"/>
      <c r="I87" s="15"/>
      <c r="J87" s="15">
        <v>40</v>
      </c>
      <c r="K87" s="15"/>
      <c r="L87" s="8">
        <f t="shared" si="9"/>
        <v>40</v>
      </c>
      <c r="M87" s="8"/>
      <c r="N87" s="15">
        <f t="shared" si="10"/>
        <v>1</v>
      </c>
      <c r="O87" s="11">
        <f t="shared" si="11"/>
        <v>40</v>
      </c>
    </row>
    <row r="88" spans="1:15" ht="14.4" x14ac:dyDescent="0.3">
      <c r="A88" s="9">
        <f t="shared" si="8"/>
        <v>84</v>
      </c>
      <c r="B88" s="19" t="s">
        <v>327</v>
      </c>
      <c r="C88" s="10" t="s">
        <v>11</v>
      </c>
      <c r="D88" s="21" t="s">
        <v>33</v>
      </c>
      <c r="E88" s="15"/>
      <c r="F88" s="15">
        <v>30</v>
      </c>
      <c r="G88" s="15"/>
      <c r="H88" s="15"/>
      <c r="I88" s="15"/>
      <c r="J88" s="15"/>
      <c r="K88" s="15"/>
      <c r="L88" s="8">
        <f t="shared" si="9"/>
        <v>30</v>
      </c>
      <c r="M88" s="8"/>
      <c r="N88" s="15">
        <f t="shared" si="10"/>
        <v>1</v>
      </c>
      <c r="O88" s="11">
        <f t="shared" si="11"/>
        <v>30</v>
      </c>
    </row>
    <row r="89" spans="1:15" ht="14.4" x14ac:dyDescent="0.3">
      <c r="A89" s="9">
        <f t="shared" si="8"/>
        <v>85</v>
      </c>
      <c r="B89" s="19" t="s">
        <v>217</v>
      </c>
      <c r="C89" s="10" t="s">
        <v>11</v>
      </c>
      <c r="D89" s="21" t="s">
        <v>33</v>
      </c>
      <c r="E89" s="15"/>
      <c r="F89" s="15">
        <v>30</v>
      </c>
      <c r="G89" s="15"/>
      <c r="H89" s="15"/>
      <c r="I89" s="15"/>
      <c r="J89" s="15"/>
      <c r="K89" s="15"/>
      <c r="L89" s="8">
        <f t="shared" si="9"/>
        <v>30</v>
      </c>
      <c r="M89" s="8"/>
      <c r="N89" s="15">
        <f t="shared" si="10"/>
        <v>1</v>
      </c>
      <c r="O89" s="11">
        <f t="shared" si="11"/>
        <v>30</v>
      </c>
    </row>
    <row r="90" spans="1:15" ht="14.4" x14ac:dyDescent="0.3">
      <c r="A90" s="9">
        <f t="shared" si="8"/>
        <v>86</v>
      </c>
      <c r="B90" s="19" t="s">
        <v>467</v>
      </c>
      <c r="C90" s="10" t="s">
        <v>12</v>
      </c>
      <c r="D90" s="21" t="s">
        <v>136</v>
      </c>
      <c r="E90" s="15"/>
      <c r="F90" s="15"/>
      <c r="G90" s="15"/>
      <c r="H90" s="15"/>
      <c r="I90" s="15">
        <v>30</v>
      </c>
      <c r="J90" s="15"/>
      <c r="K90" s="15"/>
      <c r="L90" s="8">
        <f t="shared" si="9"/>
        <v>30</v>
      </c>
      <c r="M90" s="8"/>
      <c r="N90" s="15">
        <f t="shared" si="10"/>
        <v>1</v>
      </c>
      <c r="O90" s="11">
        <f t="shared" si="11"/>
        <v>30</v>
      </c>
    </row>
    <row r="91" spans="1:15" ht="14.4" x14ac:dyDescent="0.3">
      <c r="A91" s="9">
        <f t="shared" si="8"/>
        <v>87</v>
      </c>
      <c r="B91" s="19" t="s">
        <v>102</v>
      </c>
      <c r="C91" s="10" t="s">
        <v>14</v>
      </c>
      <c r="D91" s="21"/>
      <c r="E91" s="15"/>
      <c r="F91" s="15"/>
      <c r="G91" s="15"/>
      <c r="H91" s="15"/>
      <c r="I91" s="15">
        <v>30</v>
      </c>
      <c r="J91" s="15"/>
      <c r="K91" s="15"/>
      <c r="L91" s="8">
        <f t="shared" si="9"/>
        <v>30</v>
      </c>
      <c r="M91" s="8"/>
      <c r="N91" s="15">
        <f t="shared" si="10"/>
        <v>1</v>
      </c>
      <c r="O91" s="11">
        <f t="shared" si="11"/>
        <v>30</v>
      </c>
    </row>
    <row r="92" spans="1:15" ht="14.4" x14ac:dyDescent="0.3">
      <c r="A92" s="9">
        <f t="shared" si="8"/>
        <v>88</v>
      </c>
      <c r="B92" s="19" t="s">
        <v>567</v>
      </c>
      <c r="C92" s="10" t="s">
        <v>547</v>
      </c>
      <c r="D92" s="21" t="s">
        <v>568</v>
      </c>
      <c r="E92" s="15"/>
      <c r="F92" s="15"/>
      <c r="G92" s="15"/>
      <c r="H92" s="15"/>
      <c r="I92" s="15"/>
      <c r="J92" s="15">
        <v>30</v>
      </c>
      <c r="K92" s="15"/>
      <c r="L92" s="8">
        <f t="shared" si="9"/>
        <v>30</v>
      </c>
      <c r="M92" s="8"/>
      <c r="N92" s="15">
        <f t="shared" si="10"/>
        <v>1</v>
      </c>
      <c r="O92" s="11">
        <f t="shared" si="11"/>
        <v>30</v>
      </c>
    </row>
    <row r="93" spans="1:15" ht="14.4" x14ac:dyDescent="0.3">
      <c r="A93" s="9">
        <f t="shared" si="8"/>
        <v>89</v>
      </c>
      <c r="B93" s="19" t="s">
        <v>569</v>
      </c>
      <c r="C93" s="10" t="s">
        <v>13</v>
      </c>
      <c r="D93" s="21" t="s">
        <v>533</v>
      </c>
      <c r="E93" s="15"/>
      <c r="F93" s="15"/>
      <c r="G93" s="15"/>
      <c r="H93" s="15"/>
      <c r="I93" s="15"/>
      <c r="J93" s="15">
        <v>30</v>
      </c>
      <c r="K93" s="15"/>
      <c r="L93" s="8">
        <f t="shared" si="9"/>
        <v>30</v>
      </c>
      <c r="M93" s="8"/>
      <c r="N93" s="15">
        <f t="shared" si="10"/>
        <v>1</v>
      </c>
      <c r="O93" s="11">
        <f t="shared" si="11"/>
        <v>30</v>
      </c>
    </row>
  </sheetData>
  <sortState xmlns:xlrd2="http://schemas.microsoft.com/office/spreadsheetml/2017/richdata2" ref="A5:O93">
    <sortCondition descending="1" ref="L5:L93"/>
  </sortState>
  <mergeCells count="6">
    <mergeCell ref="A1:O1"/>
    <mergeCell ref="A3:D3"/>
    <mergeCell ref="L3:L4"/>
    <mergeCell ref="M3:M4"/>
    <mergeCell ref="N3:N4"/>
    <mergeCell ref="O3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83"/>
  <sheetViews>
    <sheetView workbookViewId="0">
      <selection activeCell="J3" sqref="J3"/>
    </sheetView>
  </sheetViews>
  <sheetFormatPr defaultRowHeight="13.2" x14ac:dyDescent="0.25"/>
  <cols>
    <col min="1" max="1" width="4.6640625" style="54" bestFit="1" customWidth="1"/>
    <col min="2" max="2" width="25.5546875" style="54" customWidth="1"/>
    <col min="3" max="3" width="4.6640625" style="54" bestFit="1" customWidth="1"/>
    <col min="4" max="4" width="33.33203125" style="54" customWidth="1"/>
    <col min="5" max="9" width="10.5546875" style="54" bestFit="1" customWidth="1"/>
    <col min="10" max="11" width="9.6640625" style="54" customWidth="1"/>
    <col min="12" max="14" width="4" style="54" customWidth="1"/>
    <col min="15" max="15" width="7.6640625" style="54" customWidth="1"/>
    <col min="16" max="16384" width="8.88671875" style="54"/>
  </cols>
  <sheetData>
    <row r="1" spans="1:15" ht="14.4" thickBot="1" x14ac:dyDescent="0.3">
      <c r="A1" s="51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ht="13.8" x14ac:dyDescent="0.25">
      <c r="A2" s="55"/>
      <c r="B2" s="56"/>
      <c r="C2" s="56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3.8" x14ac:dyDescent="0.25">
      <c r="A3" s="59" t="s">
        <v>22</v>
      </c>
      <c r="B3" s="59"/>
      <c r="C3" s="59"/>
      <c r="D3" s="59"/>
      <c r="E3" s="60">
        <v>44464</v>
      </c>
      <c r="F3" s="60">
        <v>44506</v>
      </c>
      <c r="G3" s="60">
        <v>44534</v>
      </c>
      <c r="H3" s="60">
        <v>44590</v>
      </c>
      <c r="I3" s="60">
        <v>44632</v>
      </c>
      <c r="J3" s="60">
        <v>44688</v>
      </c>
      <c r="K3" s="60">
        <v>44716</v>
      </c>
      <c r="L3" s="61" t="s">
        <v>0</v>
      </c>
      <c r="M3" s="61" t="s">
        <v>2</v>
      </c>
      <c r="N3" s="61" t="s">
        <v>1</v>
      </c>
      <c r="O3" s="62" t="s">
        <v>9</v>
      </c>
    </row>
    <row r="4" spans="1:15" ht="13.8" x14ac:dyDescent="0.25">
      <c r="A4" s="63" t="s">
        <v>16</v>
      </c>
      <c r="B4" s="64" t="s">
        <v>17</v>
      </c>
      <c r="C4" s="64" t="s">
        <v>10</v>
      </c>
      <c r="D4" s="65" t="s">
        <v>18</v>
      </c>
      <c r="E4" s="66" t="s">
        <v>6</v>
      </c>
      <c r="F4" s="67" t="s">
        <v>7</v>
      </c>
      <c r="G4" s="66" t="s">
        <v>4</v>
      </c>
      <c r="H4" s="67" t="s">
        <v>5</v>
      </c>
      <c r="I4" s="66" t="s">
        <v>8</v>
      </c>
      <c r="J4" s="66" t="s">
        <v>3</v>
      </c>
      <c r="K4" s="66" t="s">
        <v>15</v>
      </c>
      <c r="L4" s="61"/>
      <c r="M4" s="61"/>
      <c r="N4" s="61"/>
      <c r="O4" s="62"/>
    </row>
    <row r="5" spans="1:15" ht="13.8" x14ac:dyDescent="0.3">
      <c r="A5" s="68">
        <f t="shared" ref="A5:A36" si="0" xml:space="preserve"> ROW() - ROW($A$4)</f>
        <v>1</v>
      </c>
      <c r="B5" s="69" t="s">
        <v>334</v>
      </c>
      <c r="C5" s="70" t="s">
        <v>14</v>
      </c>
      <c r="D5" s="71" t="s">
        <v>45</v>
      </c>
      <c r="E5" s="72">
        <v>70</v>
      </c>
      <c r="F5" s="72">
        <v>80</v>
      </c>
      <c r="G5" s="72">
        <v>80</v>
      </c>
      <c r="H5" s="72">
        <v>50</v>
      </c>
      <c r="I5" s="72">
        <v>50</v>
      </c>
      <c r="J5" s="72"/>
      <c r="K5" s="72"/>
      <c r="L5" s="73">
        <f t="shared" ref="L5:L36" si="1">SUM(E5:K5)</f>
        <v>330</v>
      </c>
      <c r="M5" s="73"/>
      <c r="N5" s="72">
        <f t="shared" ref="N5:N36" si="2">COUNTIF(E5:K5,"&gt;=1")</f>
        <v>5</v>
      </c>
      <c r="O5" s="74">
        <f t="shared" ref="O5:O36" si="3">L5/N5</f>
        <v>66</v>
      </c>
    </row>
    <row r="6" spans="1:15" ht="13.8" x14ac:dyDescent="0.3">
      <c r="A6" s="68">
        <f t="shared" si="0"/>
        <v>2</v>
      </c>
      <c r="B6" s="69" t="s">
        <v>157</v>
      </c>
      <c r="C6" s="70" t="s">
        <v>14</v>
      </c>
      <c r="D6" s="71" t="s">
        <v>45</v>
      </c>
      <c r="E6" s="72">
        <v>70</v>
      </c>
      <c r="F6" s="72">
        <v>80</v>
      </c>
      <c r="G6" s="72">
        <v>80</v>
      </c>
      <c r="H6" s="72">
        <v>50</v>
      </c>
      <c r="I6" s="72">
        <v>50</v>
      </c>
      <c r="J6" s="72"/>
      <c r="K6" s="72"/>
      <c r="L6" s="73">
        <f t="shared" si="1"/>
        <v>330</v>
      </c>
      <c r="M6" s="73"/>
      <c r="N6" s="72">
        <f t="shared" si="2"/>
        <v>5</v>
      </c>
      <c r="O6" s="74">
        <f t="shared" si="3"/>
        <v>66</v>
      </c>
    </row>
    <row r="7" spans="1:15" ht="13.8" x14ac:dyDescent="0.3">
      <c r="A7" s="68">
        <f t="shared" si="0"/>
        <v>3</v>
      </c>
      <c r="B7" s="69" t="s">
        <v>86</v>
      </c>
      <c r="C7" s="70" t="s">
        <v>14</v>
      </c>
      <c r="D7" s="75" t="s">
        <v>51</v>
      </c>
      <c r="E7" s="72">
        <v>100</v>
      </c>
      <c r="F7" s="72">
        <v>20</v>
      </c>
      <c r="G7" s="72"/>
      <c r="H7" s="72">
        <v>50</v>
      </c>
      <c r="I7" s="72">
        <v>100</v>
      </c>
      <c r="J7" s="72"/>
      <c r="K7" s="72"/>
      <c r="L7" s="73">
        <f t="shared" si="1"/>
        <v>270</v>
      </c>
      <c r="M7" s="73">
        <v>2</v>
      </c>
      <c r="N7" s="72">
        <f t="shared" si="2"/>
        <v>4</v>
      </c>
      <c r="O7" s="74">
        <f t="shared" si="3"/>
        <v>67.5</v>
      </c>
    </row>
    <row r="8" spans="1:15" ht="13.8" x14ac:dyDescent="0.3">
      <c r="A8" s="68">
        <f t="shared" si="0"/>
        <v>4</v>
      </c>
      <c r="B8" s="69" t="s">
        <v>97</v>
      </c>
      <c r="C8" s="70" t="s">
        <v>14</v>
      </c>
      <c r="D8" s="75"/>
      <c r="E8" s="72">
        <v>40</v>
      </c>
      <c r="F8" s="72">
        <v>100</v>
      </c>
      <c r="G8" s="72">
        <v>70</v>
      </c>
      <c r="H8" s="72"/>
      <c r="I8" s="72">
        <v>50</v>
      </c>
      <c r="J8" s="72"/>
      <c r="K8" s="72"/>
      <c r="L8" s="73">
        <f t="shared" si="1"/>
        <v>260</v>
      </c>
      <c r="M8" s="70">
        <v>1</v>
      </c>
      <c r="N8" s="72">
        <f t="shared" si="2"/>
        <v>4</v>
      </c>
      <c r="O8" s="74">
        <f t="shared" si="3"/>
        <v>65</v>
      </c>
    </row>
    <row r="9" spans="1:15" ht="13.8" x14ac:dyDescent="0.3">
      <c r="A9" s="68">
        <f t="shared" si="0"/>
        <v>5</v>
      </c>
      <c r="B9" s="69" t="s">
        <v>250</v>
      </c>
      <c r="C9" s="70" t="s">
        <v>14</v>
      </c>
      <c r="D9" s="75" t="s">
        <v>141</v>
      </c>
      <c r="E9" s="72">
        <v>50</v>
      </c>
      <c r="F9" s="72">
        <v>40</v>
      </c>
      <c r="G9" s="72">
        <v>50</v>
      </c>
      <c r="H9" s="72"/>
      <c r="I9" s="72">
        <v>40</v>
      </c>
      <c r="J9" s="72">
        <v>80</v>
      </c>
      <c r="K9" s="72"/>
      <c r="L9" s="73">
        <f t="shared" si="1"/>
        <v>260</v>
      </c>
      <c r="M9" s="70"/>
      <c r="N9" s="72">
        <f t="shared" si="2"/>
        <v>5</v>
      </c>
      <c r="O9" s="74">
        <f t="shared" si="3"/>
        <v>52</v>
      </c>
    </row>
    <row r="10" spans="1:15" ht="13.8" x14ac:dyDescent="0.3">
      <c r="A10" s="68">
        <f t="shared" si="0"/>
        <v>6</v>
      </c>
      <c r="B10" s="69" t="s">
        <v>341</v>
      </c>
      <c r="C10" s="70" t="s">
        <v>14</v>
      </c>
      <c r="D10" s="75" t="s">
        <v>183</v>
      </c>
      <c r="E10" s="72">
        <v>30</v>
      </c>
      <c r="F10" s="72">
        <v>50</v>
      </c>
      <c r="G10" s="72">
        <v>40</v>
      </c>
      <c r="H10" s="72">
        <v>40</v>
      </c>
      <c r="I10" s="72">
        <v>70</v>
      </c>
      <c r="J10" s="72"/>
      <c r="K10" s="72"/>
      <c r="L10" s="73">
        <f t="shared" si="1"/>
        <v>230</v>
      </c>
      <c r="M10" s="70"/>
      <c r="N10" s="72">
        <f t="shared" si="2"/>
        <v>5</v>
      </c>
      <c r="O10" s="74">
        <f t="shared" si="3"/>
        <v>46</v>
      </c>
    </row>
    <row r="11" spans="1:15" ht="13.8" x14ac:dyDescent="0.3">
      <c r="A11" s="68">
        <f t="shared" si="0"/>
        <v>7</v>
      </c>
      <c r="B11" s="69" t="s">
        <v>342</v>
      </c>
      <c r="C11" s="70" t="s">
        <v>266</v>
      </c>
      <c r="D11" s="75" t="s">
        <v>183</v>
      </c>
      <c r="E11" s="72">
        <v>30</v>
      </c>
      <c r="F11" s="72">
        <v>50</v>
      </c>
      <c r="G11" s="72">
        <v>40</v>
      </c>
      <c r="H11" s="72">
        <v>40</v>
      </c>
      <c r="I11" s="72">
        <v>70</v>
      </c>
      <c r="J11" s="72"/>
      <c r="K11" s="72"/>
      <c r="L11" s="73">
        <f t="shared" si="1"/>
        <v>230</v>
      </c>
      <c r="M11" s="70"/>
      <c r="N11" s="72">
        <f t="shared" si="2"/>
        <v>5</v>
      </c>
      <c r="O11" s="74">
        <f t="shared" si="3"/>
        <v>46</v>
      </c>
    </row>
    <row r="12" spans="1:15" ht="13.8" x14ac:dyDescent="0.3">
      <c r="A12" s="68">
        <f t="shared" si="0"/>
        <v>8</v>
      </c>
      <c r="B12" s="69" t="s">
        <v>177</v>
      </c>
      <c r="C12" s="70" t="s">
        <v>14</v>
      </c>
      <c r="D12" s="71" t="s">
        <v>164</v>
      </c>
      <c r="E12" s="72">
        <v>70</v>
      </c>
      <c r="F12" s="72">
        <v>40</v>
      </c>
      <c r="G12" s="72"/>
      <c r="H12" s="72">
        <v>70</v>
      </c>
      <c r="I12" s="72">
        <v>40</v>
      </c>
      <c r="J12" s="72"/>
      <c r="K12" s="72"/>
      <c r="L12" s="73">
        <f t="shared" si="1"/>
        <v>220</v>
      </c>
      <c r="M12" s="73"/>
      <c r="N12" s="72">
        <f t="shared" si="2"/>
        <v>4</v>
      </c>
      <c r="O12" s="74">
        <f t="shared" si="3"/>
        <v>55</v>
      </c>
    </row>
    <row r="13" spans="1:15" ht="13.8" x14ac:dyDescent="0.3">
      <c r="A13" s="68">
        <f t="shared" si="0"/>
        <v>9</v>
      </c>
      <c r="B13" s="69" t="s">
        <v>333</v>
      </c>
      <c r="C13" s="70" t="s">
        <v>14</v>
      </c>
      <c r="D13" s="75" t="s">
        <v>170</v>
      </c>
      <c r="E13" s="72">
        <v>70</v>
      </c>
      <c r="F13" s="72">
        <v>40</v>
      </c>
      <c r="G13" s="72"/>
      <c r="H13" s="72">
        <v>70</v>
      </c>
      <c r="I13" s="72">
        <v>40</v>
      </c>
      <c r="J13" s="72"/>
      <c r="K13" s="72"/>
      <c r="L13" s="73">
        <f t="shared" si="1"/>
        <v>220</v>
      </c>
      <c r="M13" s="73"/>
      <c r="N13" s="72">
        <f t="shared" si="2"/>
        <v>4</v>
      </c>
      <c r="O13" s="74">
        <f t="shared" si="3"/>
        <v>55</v>
      </c>
    </row>
    <row r="14" spans="1:15" ht="13.8" x14ac:dyDescent="0.3">
      <c r="A14" s="68">
        <f t="shared" si="0"/>
        <v>10</v>
      </c>
      <c r="B14" s="69" t="s">
        <v>168</v>
      </c>
      <c r="C14" s="70" t="s">
        <v>14</v>
      </c>
      <c r="D14" s="71" t="s">
        <v>154</v>
      </c>
      <c r="E14" s="72">
        <v>50</v>
      </c>
      <c r="F14" s="72">
        <v>70</v>
      </c>
      <c r="G14" s="72"/>
      <c r="H14" s="72">
        <v>50</v>
      </c>
      <c r="I14" s="72">
        <v>50</v>
      </c>
      <c r="J14" s="72"/>
      <c r="K14" s="72"/>
      <c r="L14" s="73">
        <f t="shared" si="1"/>
        <v>220</v>
      </c>
      <c r="M14" s="73"/>
      <c r="N14" s="72">
        <f t="shared" si="2"/>
        <v>4</v>
      </c>
      <c r="O14" s="74">
        <f t="shared" si="3"/>
        <v>55</v>
      </c>
    </row>
    <row r="15" spans="1:15" ht="13.8" x14ac:dyDescent="0.3">
      <c r="A15" s="68">
        <f t="shared" si="0"/>
        <v>11</v>
      </c>
      <c r="B15" s="69" t="s">
        <v>347</v>
      </c>
      <c r="C15" s="70" t="s">
        <v>266</v>
      </c>
      <c r="D15" s="71" t="s">
        <v>51</v>
      </c>
      <c r="E15" s="72">
        <v>30</v>
      </c>
      <c r="F15" s="72">
        <v>50</v>
      </c>
      <c r="G15" s="72">
        <v>40</v>
      </c>
      <c r="H15" s="72">
        <v>40</v>
      </c>
      <c r="I15" s="72">
        <v>40</v>
      </c>
      <c r="J15" s="72"/>
      <c r="K15" s="72"/>
      <c r="L15" s="73">
        <f t="shared" si="1"/>
        <v>200</v>
      </c>
      <c r="M15" s="70"/>
      <c r="N15" s="72">
        <f t="shared" si="2"/>
        <v>5</v>
      </c>
      <c r="O15" s="74">
        <f t="shared" si="3"/>
        <v>40</v>
      </c>
    </row>
    <row r="16" spans="1:15" ht="13.8" x14ac:dyDescent="0.3">
      <c r="A16" s="68">
        <f t="shared" si="0"/>
        <v>12</v>
      </c>
      <c r="B16" s="69" t="s">
        <v>83</v>
      </c>
      <c r="C16" s="70" t="s">
        <v>14</v>
      </c>
      <c r="D16" s="75" t="s">
        <v>84</v>
      </c>
      <c r="E16" s="72">
        <v>50</v>
      </c>
      <c r="F16" s="72">
        <v>50</v>
      </c>
      <c r="G16" s="72">
        <v>100</v>
      </c>
      <c r="H16" s="72"/>
      <c r="I16" s="72"/>
      <c r="J16" s="72"/>
      <c r="K16" s="72"/>
      <c r="L16" s="73">
        <f t="shared" si="1"/>
        <v>200</v>
      </c>
      <c r="M16" s="70">
        <v>1</v>
      </c>
      <c r="N16" s="72">
        <f t="shared" si="2"/>
        <v>3</v>
      </c>
      <c r="O16" s="74">
        <f t="shared" si="3"/>
        <v>66.666666666666671</v>
      </c>
    </row>
    <row r="17" spans="1:15" ht="13.8" x14ac:dyDescent="0.3">
      <c r="A17" s="68">
        <f t="shared" si="0"/>
        <v>13</v>
      </c>
      <c r="B17" s="69" t="s">
        <v>165</v>
      </c>
      <c r="C17" s="70" t="s">
        <v>14</v>
      </c>
      <c r="D17" s="75" t="s">
        <v>164</v>
      </c>
      <c r="E17" s="72">
        <v>80</v>
      </c>
      <c r="F17" s="72"/>
      <c r="G17" s="72"/>
      <c r="H17" s="72">
        <v>70</v>
      </c>
      <c r="I17" s="72">
        <v>40</v>
      </c>
      <c r="J17" s="72"/>
      <c r="K17" s="72"/>
      <c r="L17" s="73">
        <f t="shared" si="1"/>
        <v>190</v>
      </c>
      <c r="M17" s="73"/>
      <c r="N17" s="72">
        <f t="shared" si="2"/>
        <v>3</v>
      </c>
      <c r="O17" s="74">
        <f t="shared" si="3"/>
        <v>63.333333333333336</v>
      </c>
    </row>
    <row r="18" spans="1:15" ht="13.8" x14ac:dyDescent="0.3">
      <c r="A18" s="68">
        <f t="shared" si="0"/>
        <v>14</v>
      </c>
      <c r="B18" s="69" t="s">
        <v>181</v>
      </c>
      <c r="C18" s="70" t="s">
        <v>14</v>
      </c>
      <c r="D18" s="71" t="s">
        <v>45</v>
      </c>
      <c r="E18" s="72">
        <v>80</v>
      </c>
      <c r="F18" s="72">
        <v>40</v>
      </c>
      <c r="G18" s="72">
        <v>30</v>
      </c>
      <c r="H18" s="72">
        <v>40</v>
      </c>
      <c r="I18" s="72"/>
      <c r="J18" s="72"/>
      <c r="K18" s="72"/>
      <c r="L18" s="73">
        <f t="shared" si="1"/>
        <v>190</v>
      </c>
      <c r="M18" s="70"/>
      <c r="N18" s="72">
        <f t="shared" si="2"/>
        <v>4</v>
      </c>
      <c r="O18" s="74">
        <f t="shared" si="3"/>
        <v>47.5</v>
      </c>
    </row>
    <row r="19" spans="1:15" ht="13.8" x14ac:dyDescent="0.3">
      <c r="A19" s="68">
        <f t="shared" si="0"/>
        <v>15</v>
      </c>
      <c r="B19" s="69" t="s">
        <v>369</v>
      </c>
      <c r="C19" s="70" t="s">
        <v>12</v>
      </c>
      <c r="D19" s="75" t="s">
        <v>101</v>
      </c>
      <c r="E19" s="72">
        <v>30</v>
      </c>
      <c r="F19" s="72">
        <v>70</v>
      </c>
      <c r="G19" s="72">
        <v>50</v>
      </c>
      <c r="H19" s="72"/>
      <c r="I19" s="72">
        <v>30</v>
      </c>
      <c r="J19" s="72"/>
      <c r="K19" s="72"/>
      <c r="L19" s="73">
        <f t="shared" si="1"/>
        <v>180</v>
      </c>
      <c r="M19" s="70"/>
      <c r="N19" s="72">
        <f t="shared" si="2"/>
        <v>4</v>
      </c>
      <c r="O19" s="74">
        <f t="shared" si="3"/>
        <v>45</v>
      </c>
    </row>
    <row r="20" spans="1:15" ht="13.8" x14ac:dyDescent="0.3">
      <c r="A20" s="68">
        <f t="shared" si="0"/>
        <v>16</v>
      </c>
      <c r="B20" s="69" t="s">
        <v>373</v>
      </c>
      <c r="C20" s="70" t="s">
        <v>12</v>
      </c>
      <c r="D20" s="75" t="s">
        <v>101</v>
      </c>
      <c r="E20" s="72">
        <v>20</v>
      </c>
      <c r="F20" s="72">
        <v>70</v>
      </c>
      <c r="G20" s="72">
        <v>40</v>
      </c>
      <c r="H20" s="72"/>
      <c r="I20" s="72"/>
      <c r="J20" s="72">
        <v>50</v>
      </c>
      <c r="K20" s="72"/>
      <c r="L20" s="73">
        <f t="shared" si="1"/>
        <v>180</v>
      </c>
      <c r="M20" s="70"/>
      <c r="N20" s="72">
        <f t="shared" si="2"/>
        <v>4</v>
      </c>
      <c r="O20" s="74">
        <f t="shared" si="3"/>
        <v>45</v>
      </c>
    </row>
    <row r="21" spans="1:15" ht="13.8" x14ac:dyDescent="0.3">
      <c r="A21" s="68">
        <f t="shared" si="0"/>
        <v>17</v>
      </c>
      <c r="B21" s="69" t="s">
        <v>346</v>
      </c>
      <c r="C21" s="70" t="s">
        <v>14</v>
      </c>
      <c r="D21" s="71" t="s">
        <v>51</v>
      </c>
      <c r="E21" s="72"/>
      <c r="F21" s="72">
        <v>50</v>
      </c>
      <c r="G21" s="72">
        <v>40</v>
      </c>
      <c r="H21" s="72">
        <v>40</v>
      </c>
      <c r="I21" s="72">
        <v>40</v>
      </c>
      <c r="J21" s="72"/>
      <c r="K21" s="72"/>
      <c r="L21" s="73">
        <f t="shared" si="1"/>
        <v>170</v>
      </c>
      <c r="M21" s="70"/>
      <c r="N21" s="72">
        <f t="shared" si="2"/>
        <v>4</v>
      </c>
      <c r="O21" s="74">
        <f t="shared" si="3"/>
        <v>42.5</v>
      </c>
    </row>
    <row r="22" spans="1:15" ht="13.8" x14ac:dyDescent="0.3">
      <c r="A22" s="68">
        <f t="shared" si="0"/>
        <v>18</v>
      </c>
      <c r="B22" s="69" t="s">
        <v>358</v>
      </c>
      <c r="C22" s="70" t="s">
        <v>14</v>
      </c>
      <c r="D22" s="75" t="s">
        <v>183</v>
      </c>
      <c r="E22" s="72">
        <v>30</v>
      </c>
      <c r="F22" s="72">
        <v>20</v>
      </c>
      <c r="G22" s="72">
        <v>40</v>
      </c>
      <c r="H22" s="72">
        <v>30</v>
      </c>
      <c r="I22" s="72">
        <v>50</v>
      </c>
      <c r="J22" s="72"/>
      <c r="K22" s="72"/>
      <c r="L22" s="73">
        <f t="shared" si="1"/>
        <v>170</v>
      </c>
      <c r="M22" s="70"/>
      <c r="N22" s="72">
        <f t="shared" si="2"/>
        <v>5</v>
      </c>
      <c r="O22" s="74">
        <f t="shared" si="3"/>
        <v>34</v>
      </c>
    </row>
    <row r="23" spans="1:15" ht="13.8" x14ac:dyDescent="0.3">
      <c r="A23" s="68">
        <f t="shared" si="0"/>
        <v>19</v>
      </c>
      <c r="B23" s="69" t="s">
        <v>359</v>
      </c>
      <c r="C23" s="70" t="s">
        <v>14</v>
      </c>
      <c r="D23" s="75" t="s">
        <v>183</v>
      </c>
      <c r="E23" s="72">
        <v>30</v>
      </c>
      <c r="F23" s="72">
        <v>20</v>
      </c>
      <c r="G23" s="72">
        <v>40</v>
      </c>
      <c r="H23" s="72">
        <v>30</v>
      </c>
      <c r="I23" s="72">
        <v>50</v>
      </c>
      <c r="J23" s="72"/>
      <c r="K23" s="72"/>
      <c r="L23" s="73">
        <f t="shared" si="1"/>
        <v>170</v>
      </c>
      <c r="M23" s="70"/>
      <c r="N23" s="72">
        <f t="shared" si="2"/>
        <v>5</v>
      </c>
      <c r="O23" s="74">
        <f t="shared" si="3"/>
        <v>34</v>
      </c>
    </row>
    <row r="24" spans="1:15" ht="13.8" x14ac:dyDescent="0.3">
      <c r="A24" s="68">
        <f t="shared" si="0"/>
        <v>20</v>
      </c>
      <c r="B24" s="69" t="s">
        <v>237</v>
      </c>
      <c r="C24" s="70" t="s">
        <v>14</v>
      </c>
      <c r="D24" s="75"/>
      <c r="E24" s="72">
        <v>40</v>
      </c>
      <c r="F24" s="72"/>
      <c r="G24" s="72">
        <v>70</v>
      </c>
      <c r="H24" s="72"/>
      <c r="I24" s="72">
        <v>50</v>
      </c>
      <c r="J24" s="72"/>
      <c r="K24" s="72"/>
      <c r="L24" s="73">
        <f t="shared" si="1"/>
        <v>160</v>
      </c>
      <c r="M24" s="70"/>
      <c r="N24" s="72">
        <f t="shared" si="2"/>
        <v>3</v>
      </c>
      <c r="O24" s="74">
        <f t="shared" si="3"/>
        <v>53.333333333333336</v>
      </c>
    </row>
    <row r="25" spans="1:15" ht="13.8" x14ac:dyDescent="0.3">
      <c r="A25" s="68">
        <f t="shared" si="0"/>
        <v>21</v>
      </c>
      <c r="B25" s="69" t="s">
        <v>350</v>
      </c>
      <c r="C25" s="70" t="s">
        <v>14</v>
      </c>
      <c r="D25" s="75" t="s">
        <v>154</v>
      </c>
      <c r="E25" s="72">
        <v>50</v>
      </c>
      <c r="F25" s="72">
        <v>10</v>
      </c>
      <c r="G25" s="72">
        <v>30</v>
      </c>
      <c r="H25" s="72">
        <v>30</v>
      </c>
      <c r="I25" s="72">
        <v>30</v>
      </c>
      <c r="J25" s="72"/>
      <c r="K25" s="72"/>
      <c r="L25" s="73">
        <f t="shared" si="1"/>
        <v>150</v>
      </c>
      <c r="M25" s="70"/>
      <c r="N25" s="72">
        <f t="shared" si="2"/>
        <v>5</v>
      </c>
      <c r="O25" s="74">
        <f t="shared" si="3"/>
        <v>30</v>
      </c>
    </row>
    <row r="26" spans="1:15" ht="13.8" x14ac:dyDescent="0.3">
      <c r="A26" s="68">
        <f t="shared" si="0"/>
        <v>22</v>
      </c>
      <c r="B26" s="69" t="s">
        <v>370</v>
      </c>
      <c r="C26" s="70" t="s">
        <v>14</v>
      </c>
      <c r="D26" s="75" t="s">
        <v>47</v>
      </c>
      <c r="E26" s="72">
        <v>40</v>
      </c>
      <c r="F26" s="72">
        <v>20</v>
      </c>
      <c r="G26" s="72">
        <v>50</v>
      </c>
      <c r="H26" s="72"/>
      <c r="I26" s="72">
        <v>40</v>
      </c>
      <c r="J26" s="72"/>
      <c r="K26" s="72"/>
      <c r="L26" s="73">
        <f t="shared" si="1"/>
        <v>150</v>
      </c>
      <c r="M26" s="70"/>
      <c r="N26" s="72">
        <f t="shared" si="2"/>
        <v>4</v>
      </c>
      <c r="O26" s="74">
        <f t="shared" si="3"/>
        <v>37.5</v>
      </c>
    </row>
    <row r="27" spans="1:15" ht="13.8" x14ac:dyDescent="0.3">
      <c r="A27" s="68">
        <f t="shared" si="0"/>
        <v>23</v>
      </c>
      <c r="B27" s="69" t="s">
        <v>337</v>
      </c>
      <c r="C27" s="70" t="s">
        <v>11</v>
      </c>
      <c r="D27" s="75" t="s">
        <v>33</v>
      </c>
      <c r="E27" s="72"/>
      <c r="F27" s="72"/>
      <c r="G27" s="72"/>
      <c r="H27" s="72">
        <v>50</v>
      </c>
      <c r="I27" s="72">
        <v>30</v>
      </c>
      <c r="J27" s="72">
        <v>70</v>
      </c>
      <c r="K27" s="72"/>
      <c r="L27" s="73">
        <f t="shared" si="1"/>
        <v>150</v>
      </c>
      <c r="M27" s="73"/>
      <c r="N27" s="72">
        <f t="shared" si="2"/>
        <v>3</v>
      </c>
      <c r="O27" s="74">
        <f t="shared" si="3"/>
        <v>50</v>
      </c>
    </row>
    <row r="28" spans="1:15" ht="13.8" x14ac:dyDescent="0.3">
      <c r="A28" s="68">
        <f t="shared" si="0"/>
        <v>24</v>
      </c>
      <c r="B28" s="69" t="s">
        <v>199</v>
      </c>
      <c r="C28" s="70" t="s">
        <v>11</v>
      </c>
      <c r="D28" s="71" t="s">
        <v>33</v>
      </c>
      <c r="E28" s="72"/>
      <c r="F28" s="72"/>
      <c r="G28" s="72"/>
      <c r="H28" s="72">
        <v>50</v>
      </c>
      <c r="I28" s="72">
        <v>30</v>
      </c>
      <c r="J28" s="72">
        <v>70</v>
      </c>
      <c r="K28" s="72"/>
      <c r="L28" s="73">
        <f t="shared" si="1"/>
        <v>150</v>
      </c>
      <c r="M28" s="70"/>
      <c r="N28" s="72">
        <f t="shared" si="2"/>
        <v>3</v>
      </c>
      <c r="O28" s="74">
        <f t="shared" si="3"/>
        <v>50</v>
      </c>
    </row>
    <row r="29" spans="1:15" ht="13.8" x14ac:dyDescent="0.3">
      <c r="A29" s="68">
        <f t="shared" si="0"/>
        <v>25</v>
      </c>
      <c r="B29" s="69" t="s">
        <v>372</v>
      </c>
      <c r="C29" s="70" t="s">
        <v>12</v>
      </c>
      <c r="D29" s="75" t="s">
        <v>101</v>
      </c>
      <c r="E29" s="72"/>
      <c r="F29" s="72">
        <v>40</v>
      </c>
      <c r="G29" s="72">
        <v>40</v>
      </c>
      <c r="H29" s="72"/>
      <c r="I29" s="72"/>
      <c r="J29" s="72">
        <v>70</v>
      </c>
      <c r="K29" s="72"/>
      <c r="L29" s="73">
        <f t="shared" si="1"/>
        <v>150</v>
      </c>
      <c r="M29" s="70"/>
      <c r="N29" s="72">
        <f t="shared" si="2"/>
        <v>3</v>
      </c>
      <c r="O29" s="74">
        <f t="shared" si="3"/>
        <v>50</v>
      </c>
    </row>
    <row r="30" spans="1:15" ht="13.8" x14ac:dyDescent="0.3">
      <c r="A30" s="68">
        <f t="shared" si="0"/>
        <v>26</v>
      </c>
      <c r="B30" s="69" t="s">
        <v>160</v>
      </c>
      <c r="C30" s="70" t="s">
        <v>11</v>
      </c>
      <c r="D30" s="75" t="s">
        <v>328</v>
      </c>
      <c r="E30" s="72"/>
      <c r="F30" s="72"/>
      <c r="G30" s="72"/>
      <c r="H30" s="72">
        <v>100</v>
      </c>
      <c r="I30" s="72">
        <v>40</v>
      </c>
      <c r="J30" s="72"/>
      <c r="K30" s="72"/>
      <c r="L30" s="73">
        <f t="shared" si="1"/>
        <v>140</v>
      </c>
      <c r="M30" s="73">
        <v>1</v>
      </c>
      <c r="N30" s="72">
        <f t="shared" si="2"/>
        <v>2</v>
      </c>
      <c r="O30" s="74">
        <f t="shared" si="3"/>
        <v>70</v>
      </c>
    </row>
    <row r="31" spans="1:15" ht="13.8" x14ac:dyDescent="0.3">
      <c r="A31" s="68">
        <f t="shared" si="0"/>
        <v>27</v>
      </c>
      <c r="B31" s="69" t="s">
        <v>221</v>
      </c>
      <c r="C31" s="70" t="s">
        <v>14</v>
      </c>
      <c r="D31" s="71" t="s">
        <v>94</v>
      </c>
      <c r="E31" s="72"/>
      <c r="F31" s="72">
        <v>100</v>
      </c>
      <c r="G31" s="72"/>
      <c r="H31" s="72">
        <v>40</v>
      </c>
      <c r="I31" s="72"/>
      <c r="J31" s="72"/>
      <c r="K31" s="72"/>
      <c r="L31" s="73">
        <f t="shared" si="1"/>
        <v>140</v>
      </c>
      <c r="M31" s="70">
        <v>1</v>
      </c>
      <c r="N31" s="72">
        <f t="shared" si="2"/>
        <v>2</v>
      </c>
      <c r="O31" s="74">
        <f t="shared" si="3"/>
        <v>70</v>
      </c>
    </row>
    <row r="32" spans="1:15" ht="13.8" x14ac:dyDescent="0.3">
      <c r="A32" s="68">
        <f t="shared" si="0"/>
        <v>28</v>
      </c>
      <c r="B32" s="69" t="s">
        <v>374</v>
      </c>
      <c r="C32" s="70" t="s">
        <v>12</v>
      </c>
      <c r="D32" s="75" t="s">
        <v>101</v>
      </c>
      <c r="E32" s="72">
        <v>20</v>
      </c>
      <c r="F32" s="72"/>
      <c r="G32" s="72">
        <v>40</v>
      </c>
      <c r="H32" s="72"/>
      <c r="I32" s="72">
        <v>30</v>
      </c>
      <c r="J32" s="72">
        <v>50</v>
      </c>
      <c r="K32" s="72"/>
      <c r="L32" s="73">
        <f t="shared" si="1"/>
        <v>140</v>
      </c>
      <c r="M32" s="70"/>
      <c r="N32" s="72">
        <f t="shared" si="2"/>
        <v>4</v>
      </c>
      <c r="O32" s="74">
        <f t="shared" si="3"/>
        <v>35</v>
      </c>
    </row>
    <row r="33" spans="1:15" ht="13.8" x14ac:dyDescent="0.3">
      <c r="A33" s="68">
        <f t="shared" si="0"/>
        <v>29</v>
      </c>
      <c r="B33" s="69" t="s">
        <v>366</v>
      </c>
      <c r="C33" s="70" t="s">
        <v>12</v>
      </c>
      <c r="D33" s="75" t="s">
        <v>101</v>
      </c>
      <c r="E33" s="72">
        <v>30</v>
      </c>
      <c r="F33" s="72"/>
      <c r="G33" s="72">
        <v>70</v>
      </c>
      <c r="H33" s="72"/>
      <c r="I33" s="72">
        <v>30</v>
      </c>
      <c r="J33" s="72"/>
      <c r="K33" s="72"/>
      <c r="L33" s="73">
        <f t="shared" si="1"/>
        <v>130</v>
      </c>
      <c r="M33" s="70"/>
      <c r="N33" s="72">
        <f t="shared" si="2"/>
        <v>3</v>
      </c>
      <c r="O33" s="74">
        <f t="shared" si="3"/>
        <v>43.333333333333336</v>
      </c>
    </row>
    <row r="34" spans="1:15" ht="13.8" x14ac:dyDescent="0.3">
      <c r="A34" s="68">
        <f t="shared" si="0"/>
        <v>30</v>
      </c>
      <c r="B34" s="69" t="s">
        <v>224</v>
      </c>
      <c r="C34" s="70" t="s">
        <v>12</v>
      </c>
      <c r="D34" s="75" t="s">
        <v>101</v>
      </c>
      <c r="E34" s="72">
        <v>50</v>
      </c>
      <c r="F34" s="72">
        <v>50</v>
      </c>
      <c r="G34" s="72">
        <v>30</v>
      </c>
      <c r="H34" s="72"/>
      <c r="I34" s="72"/>
      <c r="J34" s="72"/>
      <c r="K34" s="72"/>
      <c r="L34" s="73">
        <f t="shared" si="1"/>
        <v>130</v>
      </c>
      <c r="M34" s="70"/>
      <c r="N34" s="72">
        <f t="shared" si="2"/>
        <v>3</v>
      </c>
      <c r="O34" s="74">
        <f t="shared" si="3"/>
        <v>43.333333333333336</v>
      </c>
    </row>
    <row r="35" spans="1:15" ht="13.8" x14ac:dyDescent="0.3">
      <c r="A35" s="68">
        <f t="shared" si="0"/>
        <v>31</v>
      </c>
      <c r="B35" s="69" t="s">
        <v>243</v>
      </c>
      <c r="C35" s="70" t="s">
        <v>14</v>
      </c>
      <c r="D35" s="75" t="s">
        <v>389</v>
      </c>
      <c r="E35" s="72">
        <v>50</v>
      </c>
      <c r="F35" s="72">
        <v>40</v>
      </c>
      <c r="G35" s="72"/>
      <c r="H35" s="72"/>
      <c r="I35" s="72">
        <v>40</v>
      </c>
      <c r="J35" s="72"/>
      <c r="K35" s="72"/>
      <c r="L35" s="73">
        <f t="shared" si="1"/>
        <v>130</v>
      </c>
      <c r="M35" s="70"/>
      <c r="N35" s="72">
        <f t="shared" si="2"/>
        <v>3</v>
      </c>
      <c r="O35" s="74">
        <f t="shared" si="3"/>
        <v>43.333333333333336</v>
      </c>
    </row>
    <row r="36" spans="1:15" ht="13.8" x14ac:dyDescent="0.3">
      <c r="A36" s="68">
        <f t="shared" si="0"/>
        <v>32</v>
      </c>
      <c r="B36" s="69" t="s">
        <v>219</v>
      </c>
      <c r="C36" s="70" t="s">
        <v>14</v>
      </c>
      <c r="D36" s="71" t="s">
        <v>332</v>
      </c>
      <c r="E36" s="72"/>
      <c r="F36" s="72">
        <v>30</v>
      </c>
      <c r="G36" s="72">
        <v>40</v>
      </c>
      <c r="H36" s="72">
        <v>30</v>
      </c>
      <c r="I36" s="72">
        <v>20</v>
      </c>
      <c r="J36" s="72"/>
      <c r="K36" s="72"/>
      <c r="L36" s="73">
        <f t="shared" si="1"/>
        <v>120</v>
      </c>
      <c r="M36" s="70"/>
      <c r="N36" s="72">
        <f t="shared" si="2"/>
        <v>4</v>
      </c>
      <c r="O36" s="74">
        <f t="shared" si="3"/>
        <v>30</v>
      </c>
    </row>
    <row r="37" spans="1:15" ht="13.8" x14ac:dyDescent="0.3">
      <c r="A37" s="68">
        <f t="shared" ref="A37:A68" si="4" xml:space="preserve"> ROW() - ROW($A$4)</f>
        <v>33</v>
      </c>
      <c r="B37" s="69" t="s">
        <v>348</v>
      </c>
      <c r="C37" s="70" t="s">
        <v>14</v>
      </c>
      <c r="D37" s="71" t="s">
        <v>51</v>
      </c>
      <c r="E37" s="72"/>
      <c r="F37" s="72">
        <v>30</v>
      </c>
      <c r="G37" s="72">
        <v>40</v>
      </c>
      <c r="H37" s="72">
        <v>30</v>
      </c>
      <c r="I37" s="72">
        <v>20</v>
      </c>
      <c r="J37" s="72"/>
      <c r="K37" s="72"/>
      <c r="L37" s="73">
        <f t="shared" ref="L37:L68" si="5">SUM(E37:K37)</f>
        <v>120</v>
      </c>
      <c r="M37" s="70"/>
      <c r="N37" s="72">
        <f t="shared" ref="N37:N68" si="6">COUNTIF(E37:K37,"&gt;=1")</f>
        <v>4</v>
      </c>
      <c r="O37" s="74">
        <f t="shared" ref="O37:O68" si="7">L37/N37</f>
        <v>30</v>
      </c>
    </row>
    <row r="38" spans="1:15" ht="13.8" x14ac:dyDescent="0.3">
      <c r="A38" s="68">
        <f t="shared" si="4"/>
        <v>34</v>
      </c>
      <c r="B38" s="69" t="s">
        <v>242</v>
      </c>
      <c r="C38" s="70" t="s">
        <v>14</v>
      </c>
      <c r="D38" s="75"/>
      <c r="E38" s="72"/>
      <c r="F38" s="72">
        <v>70</v>
      </c>
      <c r="G38" s="72"/>
      <c r="H38" s="72"/>
      <c r="I38" s="72">
        <v>50</v>
      </c>
      <c r="J38" s="72"/>
      <c r="K38" s="72"/>
      <c r="L38" s="73">
        <f t="shared" si="5"/>
        <v>120</v>
      </c>
      <c r="M38" s="70"/>
      <c r="N38" s="72">
        <f t="shared" si="6"/>
        <v>2</v>
      </c>
      <c r="O38" s="74">
        <f t="shared" si="7"/>
        <v>60</v>
      </c>
    </row>
    <row r="39" spans="1:15" ht="13.8" x14ac:dyDescent="0.3">
      <c r="A39" s="68">
        <f t="shared" si="4"/>
        <v>35</v>
      </c>
      <c r="B39" s="69" t="s">
        <v>331</v>
      </c>
      <c r="C39" s="70" t="s">
        <v>14</v>
      </c>
      <c r="D39" s="75" t="s">
        <v>332</v>
      </c>
      <c r="E39" s="72"/>
      <c r="F39" s="72"/>
      <c r="G39" s="72"/>
      <c r="H39" s="72">
        <v>70</v>
      </c>
      <c r="I39" s="72">
        <v>40</v>
      </c>
      <c r="J39" s="72"/>
      <c r="K39" s="72"/>
      <c r="L39" s="73">
        <f t="shared" si="5"/>
        <v>110</v>
      </c>
      <c r="M39" s="70"/>
      <c r="N39" s="72">
        <f t="shared" si="6"/>
        <v>2</v>
      </c>
      <c r="O39" s="74">
        <f t="shared" si="7"/>
        <v>55</v>
      </c>
    </row>
    <row r="40" spans="1:15" ht="13.8" x14ac:dyDescent="0.3">
      <c r="A40" s="68">
        <f t="shared" si="4"/>
        <v>36</v>
      </c>
      <c r="B40" s="69" t="s">
        <v>201</v>
      </c>
      <c r="C40" s="70" t="s">
        <v>266</v>
      </c>
      <c r="D40" s="75" t="s">
        <v>51</v>
      </c>
      <c r="E40" s="72"/>
      <c r="F40" s="72">
        <v>40</v>
      </c>
      <c r="G40" s="72">
        <v>30</v>
      </c>
      <c r="H40" s="72">
        <v>40</v>
      </c>
      <c r="I40" s="72"/>
      <c r="J40" s="72"/>
      <c r="K40" s="72"/>
      <c r="L40" s="73">
        <f t="shared" si="5"/>
        <v>110</v>
      </c>
      <c r="M40" s="70"/>
      <c r="N40" s="72">
        <f t="shared" si="6"/>
        <v>3</v>
      </c>
      <c r="O40" s="74">
        <f t="shared" si="7"/>
        <v>36.666666666666664</v>
      </c>
    </row>
    <row r="41" spans="1:15" ht="13.8" x14ac:dyDescent="0.3">
      <c r="A41" s="68">
        <f t="shared" si="4"/>
        <v>37</v>
      </c>
      <c r="B41" s="69" t="s">
        <v>175</v>
      </c>
      <c r="C41" s="70" t="s">
        <v>14</v>
      </c>
      <c r="D41" s="71" t="s">
        <v>118</v>
      </c>
      <c r="E41" s="72">
        <v>30</v>
      </c>
      <c r="F41" s="72">
        <v>20</v>
      </c>
      <c r="G41" s="72"/>
      <c r="H41" s="72">
        <v>40</v>
      </c>
      <c r="I41" s="72">
        <v>20</v>
      </c>
      <c r="J41" s="72"/>
      <c r="K41" s="72"/>
      <c r="L41" s="73">
        <f t="shared" si="5"/>
        <v>110</v>
      </c>
      <c r="M41" s="70"/>
      <c r="N41" s="72">
        <f t="shared" si="6"/>
        <v>4</v>
      </c>
      <c r="O41" s="74">
        <f t="shared" si="7"/>
        <v>27.5</v>
      </c>
    </row>
    <row r="42" spans="1:15" ht="13.8" x14ac:dyDescent="0.3">
      <c r="A42" s="68">
        <f t="shared" si="4"/>
        <v>38</v>
      </c>
      <c r="B42" s="69" t="s">
        <v>190</v>
      </c>
      <c r="C42" s="70" t="s">
        <v>11</v>
      </c>
      <c r="D42" s="71" t="s">
        <v>38</v>
      </c>
      <c r="E42" s="72">
        <v>20</v>
      </c>
      <c r="F42" s="72"/>
      <c r="G42" s="72">
        <v>30</v>
      </c>
      <c r="H42" s="72">
        <v>30</v>
      </c>
      <c r="I42" s="72">
        <v>30</v>
      </c>
      <c r="J42" s="72"/>
      <c r="K42" s="72"/>
      <c r="L42" s="73">
        <f t="shared" si="5"/>
        <v>110</v>
      </c>
      <c r="M42" s="70"/>
      <c r="N42" s="72">
        <f t="shared" si="6"/>
        <v>4</v>
      </c>
      <c r="O42" s="74">
        <f t="shared" si="7"/>
        <v>27.5</v>
      </c>
    </row>
    <row r="43" spans="1:15" ht="13.8" x14ac:dyDescent="0.3">
      <c r="A43" s="68">
        <f t="shared" si="4"/>
        <v>39</v>
      </c>
      <c r="B43" s="69" t="s">
        <v>329</v>
      </c>
      <c r="C43" s="70" t="s">
        <v>11</v>
      </c>
      <c r="D43" s="18" t="s">
        <v>328</v>
      </c>
      <c r="E43" s="72"/>
      <c r="F43" s="72"/>
      <c r="G43" s="72"/>
      <c r="H43" s="72">
        <v>100</v>
      </c>
      <c r="I43" s="72"/>
      <c r="J43" s="72"/>
      <c r="K43" s="72"/>
      <c r="L43" s="73">
        <f t="shared" si="5"/>
        <v>100</v>
      </c>
      <c r="M43" s="73">
        <v>1</v>
      </c>
      <c r="N43" s="72">
        <f t="shared" si="6"/>
        <v>1</v>
      </c>
      <c r="O43" s="74">
        <f t="shared" si="7"/>
        <v>100</v>
      </c>
    </row>
    <row r="44" spans="1:15" ht="13.8" x14ac:dyDescent="0.3">
      <c r="A44" s="68">
        <f t="shared" si="4"/>
        <v>40</v>
      </c>
      <c r="B44" s="69" t="s">
        <v>330</v>
      </c>
      <c r="C44" s="70" t="s">
        <v>11</v>
      </c>
      <c r="D44" s="75" t="s">
        <v>33</v>
      </c>
      <c r="E44" s="72"/>
      <c r="F44" s="72">
        <v>20</v>
      </c>
      <c r="G44" s="72"/>
      <c r="H44" s="72">
        <v>80</v>
      </c>
      <c r="I44" s="72"/>
      <c r="J44" s="72"/>
      <c r="K44" s="72"/>
      <c r="L44" s="73">
        <f t="shared" si="5"/>
        <v>100</v>
      </c>
      <c r="M44" s="73"/>
      <c r="N44" s="72">
        <f t="shared" si="6"/>
        <v>2</v>
      </c>
      <c r="O44" s="74">
        <f t="shared" si="7"/>
        <v>50</v>
      </c>
    </row>
    <row r="45" spans="1:15" ht="13.8" x14ac:dyDescent="0.3">
      <c r="A45" s="68">
        <f t="shared" si="4"/>
        <v>41</v>
      </c>
      <c r="B45" s="69" t="s">
        <v>131</v>
      </c>
      <c r="C45" s="70" t="s">
        <v>12</v>
      </c>
      <c r="D45" s="75" t="s">
        <v>136</v>
      </c>
      <c r="E45" s="72"/>
      <c r="F45" s="72"/>
      <c r="G45" s="72">
        <v>100</v>
      </c>
      <c r="H45" s="72"/>
      <c r="I45" s="72"/>
      <c r="J45" s="72"/>
      <c r="K45" s="72"/>
      <c r="L45" s="73">
        <f t="shared" si="5"/>
        <v>100</v>
      </c>
      <c r="M45" s="70">
        <v>1</v>
      </c>
      <c r="N45" s="72">
        <f t="shared" si="6"/>
        <v>1</v>
      </c>
      <c r="O45" s="74">
        <f t="shared" si="7"/>
        <v>100</v>
      </c>
    </row>
    <row r="46" spans="1:15" ht="13.8" x14ac:dyDescent="0.3">
      <c r="A46" s="68">
        <f t="shared" si="4"/>
        <v>42</v>
      </c>
      <c r="B46" s="69" t="s">
        <v>376</v>
      </c>
      <c r="C46" s="70" t="s">
        <v>14</v>
      </c>
      <c r="D46" s="75" t="s">
        <v>47</v>
      </c>
      <c r="E46" s="72">
        <v>20</v>
      </c>
      <c r="F46" s="72">
        <v>40</v>
      </c>
      <c r="G46" s="72">
        <v>40</v>
      </c>
      <c r="H46" s="72"/>
      <c r="I46" s="72"/>
      <c r="J46" s="72"/>
      <c r="K46" s="72"/>
      <c r="L46" s="73">
        <f t="shared" si="5"/>
        <v>100</v>
      </c>
      <c r="M46" s="70"/>
      <c r="N46" s="72">
        <f t="shared" si="6"/>
        <v>3</v>
      </c>
      <c r="O46" s="74">
        <f t="shared" si="7"/>
        <v>33.333333333333336</v>
      </c>
    </row>
    <row r="47" spans="1:15" ht="13.8" x14ac:dyDescent="0.3">
      <c r="A47" s="68">
        <f t="shared" si="4"/>
        <v>43</v>
      </c>
      <c r="B47" s="69" t="s">
        <v>387</v>
      </c>
      <c r="C47" s="70" t="s">
        <v>14</v>
      </c>
      <c r="D47" s="75" t="s">
        <v>25</v>
      </c>
      <c r="E47" s="72">
        <v>100</v>
      </c>
      <c r="F47" s="72"/>
      <c r="G47" s="72"/>
      <c r="H47" s="72"/>
      <c r="I47" s="72"/>
      <c r="J47" s="72"/>
      <c r="K47" s="72"/>
      <c r="L47" s="73">
        <f t="shared" si="5"/>
        <v>100</v>
      </c>
      <c r="M47" s="70">
        <v>1</v>
      </c>
      <c r="N47" s="72">
        <f t="shared" si="6"/>
        <v>1</v>
      </c>
      <c r="O47" s="74">
        <f t="shared" si="7"/>
        <v>100</v>
      </c>
    </row>
    <row r="48" spans="1:15" ht="13.8" x14ac:dyDescent="0.3">
      <c r="A48" s="68">
        <f t="shared" si="4"/>
        <v>44</v>
      </c>
      <c r="B48" s="69" t="s">
        <v>468</v>
      </c>
      <c r="C48" s="70" t="s">
        <v>14</v>
      </c>
      <c r="D48" s="75" t="s">
        <v>154</v>
      </c>
      <c r="E48" s="72"/>
      <c r="F48" s="72"/>
      <c r="G48" s="72"/>
      <c r="H48" s="72"/>
      <c r="I48" s="72">
        <v>100</v>
      </c>
      <c r="J48" s="72"/>
      <c r="K48" s="72"/>
      <c r="L48" s="73">
        <f t="shared" si="5"/>
        <v>100</v>
      </c>
      <c r="M48" s="70">
        <v>1</v>
      </c>
      <c r="N48" s="72">
        <f t="shared" si="6"/>
        <v>1</v>
      </c>
      <c r="O48" s="74">
        <f t="shared" si="7"/>
        <v>100</v>
      </c>
    </row>
    <row r="49" spans="1:15" ht="13.8" x14ac:dyDescent="0.3">
      <c r="A49" s="68">
        <f t="shared" si="4"/>
        <v>45</v>
      </c>
      <c r="B49" s="69" t="s">
        <v>234</v>
      </c>
      <c r="C49" s="70" t="s">
        <v>11</v>
      </c>
      <c r="D49" s="75" t="s">
        <v>38</v>
      </c>
      <c r="E49" s="72">
        <v>20</v>
      </c>
      <c r="F49" s="72">
        <v>10</v>
      </c>
      <c r="G49" s="72"/>
      <c r="H49" s="72"/>
      <c r="I49" s="72">
        <v>30</v>
      </c>
      <c r="J49" s="72">
        <v>40</v>
      </c>
      <c r="K49" s="72"/>
      <c r="L49" s="73">
        <f t="shared" si="5"/>
        <v>100</v>
      </c>
      <c r="M49" s="70"/>
      <c r="N49" s="72">
        <f t="shared" si="6"/>
        <v>4</v>
      </c>
      <c r="O49" s="74">
        <f t="shared" si="7"/>
        <v>25</v>
      </c>
    </row>
    <row r="50" spans="1:15" ht="13.8" x14ac:dyDescent="0.3">
      <c r="A50" s="68">
        <f t="shared" si="4"/>
        <v>46</v>
      </c>
      <c r="B50" s="69" t="s">
        <v>578</v>
      </c>
      <c r="C50" s="70" t="s">
        <v>13</v>
      </c>
      <c r="D50" s="75" t="s">
        <v>541</v>
      </c>
      <c r="E50" s="72"/>
      <c r="F50" s="72"/>
      <c r="G50" s="72"/>
      <c r="H50" s="72"/>
      <c r="I50" s="72"/>
      <c r="J50" s="72">
        <v>100</v>
      </c>
      <c r="K50" s="72"/>
      <c r="L50" s="73">
        <f t="shared" si="5"/>
        <v>100</v>
      </c>
      <c r="M50" s="70">
        <v>1</v>
      </c>
      <c r="N50" s="72">
        <f t="shared" si="6"/>
        <v>1</v>
      </c>
      <c r="O50" s="74">
        <f t="shared" si="7"/>
        <v>100</v>
      </c>
    </row>
    <row r="51" spans="1:15" ht="13.8" x14ac:dyDescent="0.3">
      <c r="A51" s="68">
        <f t="shared" si="4"/>
        <v>47</v>
      </c>
      <c r="B51" s="69" t="s">
        <v>579</v>
      </c>
      <c r="C51" s="70" t="s">
        <v>13</v>
      </c>
      <c r="D51" s="75" t="s">
        <v>541</v>
      </c>
      <c r="E51" s="72"/>
      <c r="F51" s="72"/>
      <c r="G51" s="72"/>
      <c r="H51" s="72"/>
      <c r="I51" s="72"/>
      <c r="J51" s="72">
        <v>100</v>
      </c>
      <c r="K51" s="72"/>
      <c r="L51" s="73">
        <f t="shared" si="5"/>
        <v>100</v>
      </c>
      <c r="M51" s="70">
        <v>1</v>
      </c>
      <c r="N51" s="72">
        <f t="shared" si="6"/>
        <v>1</v>
      </c>
      <c r="O51" s="74">
        <f t="shared" si="7"/>
        <v>100</v>
      </c>
    </row>
    <row r="52" spans="1:15" ht="13.8" x14ac:dyDescent="0.3">
      <c r="A52" s="68">
        <f t="shared" si="4"/>
        <v>48</v>
      </c>
      <c r="B52" s="69" t="s">
        <v>210</v>
      </c>
      <c r="C52" s="70" t="s">
        <v>14</v>
      </c>
      <c r="D52" s="71" t="s">
        <v>332</v>
      </c>
      <c r="E52" s="72">
        <v>50</v>
      </c>
      <c r="F52" s="72"/>
      <c r="G52" s="72"/>
      <c r="H52" s="72">
        <v>40</v>
      </c>
      <c r="I52" s="72"/>
      <c r="J52" s="72"/>
      <c r="K52" s="72"/>
      <c r="L52" s="73">
        <f t="shared" si="5"/>
        <v>90</v>
      </c>
      <c r="M52" s="70"/>
      <c r="N52" s="72">
        <f t="shared" si="6"/>
        <v>2</v>
      </c>
      <c r="O52" s="74">
        <f t="shared" si="7"/>
        <v>45</v>
      </c>
    </row>
    <row r="53" spans="1:15" ht="13.8" x14ac:dyDescent="0.3">
      <c r="A53" s="68">
        <f t="shared" si="4"/>
        <v>49</v>
      </c>
      <c r="B53" s="69" t="s">
        <v>391</v>
      </c>
      <c r="C53" s="70" t="s">
        <v>14</v>
      </c>
      <c r="D53" s="75" t="s">
        <v>51</v>
      </c>
      <c r="E53" s="72">
        <v>40</v>
      </c>
      <c r="F53" s="72"/>
      <c r="G53" s="72"/>
      <c r="H53" s="72">
        <v>20</v>
      </c>
      <c r="I53" s="72">
        <v>30</v>
      </c>
      <c r="J53" s="72"/>
      <c r="K53" s="72"/>
      <c r="L53" s="73">
        <f t="shared" si="5"/>
        <v>90</v>
      </c>
      <c r="M53" s="70"/>
      <c r="N53" s="72">
        <f t="shared" si="6"/>
        <v>3</v>
      </c>
      <c r="O53" s="74">
        <f t="shared" si="7"/>
        <v>30</v>
      </c>
    </row>
    <row r="54" spans="1:15" ht="13.8" x14ac:dyDescent="0.3">
      <c r="A54" s="68">
        <f t="shared" si="4"/>
        <v>50</v>
      </c>
      <c r="B54" s="69" t="s">
        <v>364</v>
      </c>
      <c r="C54" s="70" t="s">
        <v>14</v>
      </c>
      <c r="D54" s="75" t="s">
        <v>51</v>
      </c>
      <c r="E54" s="72">
        <v>40</v>
      </c>
      <c r="F54" s="72"/>
      <c r="G54" s="72"/>
      <c r="H54" s="72">
        <v>20</v>
      </c>
      <c r="I54" s="72">
        <v>30</v>
      </c>
      <c r="J54" s="72"/>
      <c r="K54" s="72"/>
      <c r="L54" s="73">
        <f t="shared" si="5"/>
        <v>90</v>
      </c>
      <c r="M54" s="70"/>
      <c r="N54" s="72">
        <f t="shared" si="6"/>
        <v>3</v>
      </c>
      <c r="O54" s="74">
        <f t="shared" si="7"/>
        <v>30</v>
      </c>
    </row>
    <row r="55" spans="1:15" ht="13.8" x14ac:dyDescent="0.3">
      <c r="A55" s="68">
        <f t="shared" si="4"/>
        <v>51</v>
      </c>
      <c r="B55" s="69" t="s">
        <v>408</v>
      </c>
      <c r="C55" s="70" t="s">
        <v>11</v>
      </c>
      <c r="D55" s="75" t="s">
        <v>38</v>
      </c>
      <c r="E55" s="72"/>
      <c r="F55" s="72">
        <v>20</v>
      </c>
      <c r="G55" s="72"/>
      <c r="H55" s="72"/>
      <c r="I55" s="72">
        <v>30</v>
      </c>
      <c r="J55" s="72">
        <v>40</v>
      </c>
      <c r="K55" s="72"/>
      <c r="L55" s="73">
        <f t="shared" si="5"/>
        <v>90</v>
      </c>
      <c r="M55" s="70"/>
      <c r="N55" s="72">
        <f t="shared" si="6"/>
        <v>3</v>
      </c>
      <c r="O55" s="74">
        <f t="shared" si="7"/>
        <v>30</v>
      </c>
    </row>
    <row r="56" spans="1:15" ht="13.8" x14ac:dyDescent="0.3">
      <c r="A56" s="68">
        <f t="shared" si="4"/>
        <v>52</v>
      </c>
      <c r="B56" s="69" t="s">
        <v>217</v>
      </c>
      <c r="C56" s="70" t="s">
        <v>11</v>
      </c>
      <c r="D56" s="75" t="s">
        <v>33</v>
      </c>
      <c r="E56" s="72"/>
      <c r="F56" s="72"/>
      <c r="G56" s="72"/>
      <c r="H56" s="72">
        <v>80</v>
      </c>
      <c r="I56" s="72"/>
      <c r="J56" s="72"/>
      <c r="K56" s="72"/>
      <c r="L56" s="73">
        <f t="shared" si="5"/>
        <v>80</v>
      </c>
      <c r="M56" s="73"/>
      <c r="N56" s="72">
        <f t="shared" si="6"/>
        <v>1</v>
      </c>
      <c r="O56" s="74">
        <f t="shared" si="7"/>
        <v>80</v>
      </c>
    </row>
    <row r="57" spans="1:15" ht="13.8" x14ac:dyDescent="0.3">
      <c r="A57" s="68">
        <f t="shared" si="4"/>
        <v>53</v>
      </c>
      <c r="B57" s="69" t="s">
        <v>335</v>
      </c>
      <c r="C57" s="70" t="s">
        <v>14</v>
      </c>
      <c r="D57" s="75" t="s">
        <v>170</v>
      </c>
      <c r="E57" s="72"/>
      <c r="F57" s="72"/>
      <c r="G57" s="72"/>
      <c r="H57" s="72">
        <v>50</v>
      </c>
      <c r="I57" s="72">
        <v>30</v>
      </c>
      <c r="J57" s="72"/>
      <c r="K57" s="72"/>
      <c r="L57" s="73">
        <f t="shared" si="5"/>
        <v>80</v>
      </c>
      <c r="M57" s="70"/>
      <c r="N57" s="72">
        <f t="shared" si="6"/>
        <v>2</v>
      </c>
      <c r="O57" s="74">
        <f t="shared" si="7"/>
        <v>40</v>
      </c>
    </row>
    <row r="58" spans="1:15" ht="13.8" x14ac:dyDescent="0.3">
      <c r="A58" s="68">
        <f t="shared" si="4"/>
        <v>54</v>
      </c>
      <c r="B58" s="69" t="s">
        <v>336</v>
      </c>
      <c r="C58" s="70" t="s">
        <v>14</v>
      </c>
      <c r="D58" s="75" t="s">
        <v>170</v>
      </c>
      <c r="E58" s="72"/>
      <c r="F58" s="72"/>
      <c r="G58" s="72"/>
      <c r="H58" s="72">
        <v>50</v>
      </c>
      <c r="I58" s="72">
        <v>30</v>
      </c>
      <c r="J58" s="72"/>
      <c r="K58" s="72"/>
      <c r="L58" s="73">
        <f t="shared" si="5"/>
        <v>80</v>
      </c>
      <c r="M58" s="73"/>
      <c r="N58" s="72">
        <f t="shared" si="6"/>
        <v>2</v>
      </c>
      <c r="O58" s="74">
        <f t="shared" si="7"/>
        <v>40</v>
      </c>
    </row>
    <row r="59" spans="1:15" ht="13.8" x14ac:dyDescent="0.3">
      <c r="A59" s="68">
        <f t="shared" si="4"/>
        <v>55</v>
      </c>
      <c r="B59" s="69" t="s">
        <v>208</v>
      </c>
      <c r="C59" s="70" t="s">
        <v>11</v>
      </c>
      <c r="D59" s="71" t="s">
        <v>39</v>
      </c>
      <c r="E59" s="72"/>
      <c r="F59" s="72"/>
      <c r="G59" s="72"/>
      <c r="H59" s="72">
        <v>40</v>
      </c>
      <c r="I59" s="72">
        <v>40</v>
      </c>
      <c r="J59" s="72"/>
      <c r="K59" s="72"/>
      <c r="L59" s="73">
        <f t="shared" si="5"/>
        <v>80</v>
      </c>
      <c r="M59" s="70"/>
      <c r="N59" s="72">
        <f t="shared" si="6"/>
        <v>2</v>
      </c>
      <c r="O59" s="74">
        <f t="shared" si="7"/>
        <v>40</v>
      </c>
    </row>
    <row r="60" spans="1:15" ht="13.8" x14ac:dyDescent="0.3">
      <c r="A60" s="68">
        <f t="shared" si="4"/>
        <v>56</v>
      </c>
      <c r="B60" s="69" t="s">
        <v>371</v>
      </c>
      <c r="C60" s="70" t="s">
        <v>12</v>
      </c>
      <c r="D60" s="75" t="s">
        <v>101</v>
      </c>
      <c r="E60" s="72"/>
      <c r="F60" s="72">
        <v>40</v>
      </c>
      <c r="G60" s="72">
        <v>40</v>
      </c>
      <c r="H60" s="72"/>
      <c r="I60" s="72"/>
      <c r="J60" s="72"/>
      <c r="K60" s="72"/>
      <c r="L60" s="73">
        <f t="shared" si="5"/>
        <v>80</v>
      </c>
      <c r="M60" s="70"/>
      <c r="N60" s="72">
        <f t="shared" si="6"/>
        <v>2</v>
      </c>
      <c r="O60" s="74">
        <f t="shared" si="7"/>
        <v>40</v>
      </c>
    </row>
    <row r="61" spans="1:15" ht="13.8" x14ac:dyDescent="0.3">
      <c r="A61" s="68">
        <f t="shared" si="4"/>
        <v>57</v>
      </c>
      <c r="B61" s="69" t="s">
        <v>188</v>
      </c>
      <c r="C61" s="70" t="s">
        <v>11</v>
      </c>
      <c r="D61" s="75"/>
      <c r="E61" s="72"/>
      <c r="F61" s="72">
        <v>50</v>
      </c>
      <c r="G61" s="72"/>
      <c r="H61" s="72"/>
      <c r="I61" s="72">
        <v>30</v>
      </c>
      <c r="J61" s="72"/>
      <c r="K61" s="72"/>
      <c r="L61" s="73">
        <f t="shared" si="5"/>
        <v>80</v>
      </c>
      <c r="M61" s="70"/>
      <c r="N61" s="72">
        <f t="shared" si="6"/>
        <v>2</v>
      </c>
      <c r="O61" s="74">
        <f t="shared" si="7"/>
        <v>40</v>
      </c>
    </row>
    <row r="62" spans="1:15" ht="13.8" x14ac:dyDescent="0.3">
      <c r="A62" s="68">
        <f t="shared" si="4"/>
        <v>58</v>
      </c>
      <c r="B62" s="69" t="s">
        <v>249</v>
      </c>
      <c r="C62" s="70" t="s">
        <v>11</v>
      </c>
      <c r="D62" s="75" t="s">
        <v>39</v>
      </c>
      <c r="E62" s="72"/>
      <c r="F62" s="72">
        <v>40</v>
      </c>
      <c r="G62" s="72"/>
      <c r="H62" s="72"/>
      <c r="I62" s="72">
        <v>40</v>
      </c>
      <c r="J62" s="72"/>
      <c r="K62" s="72"/>
      <c r="L62" s="73">
        <f t="shared" si="5"/>
        <v>80</v>
      </c>
      <c r="M62" s="70"/>
      <c r="N62" s="72">
        <f t="shared" si="6"/>
        <v>2</v>
      </c>
      <c r="O62" s="74">
        <f t="shared" si="7"/>
        <v>40</v>
      </c>
    </row>
    <row r="63" spans="1:15" ht="13.8" x14ac:dyDescent="0.3">
      <c r="A63" s="68">
        <f t="shared" si="4"/>
        <v>59</v>
      </c>
      <c r="B63" s="69" t="s">
        <v>469</v>
      </c>
      <c r="C63" s="70" t="s">
        <v>14</v>
      </c>
      <c r="D63" s="75" t="s">
        <v>45</v>
      </c>
      <c r="E63" s="72"/>
      <c r="F63" s="72"/>
      <c r="G63" s="72"/>
      <c r="H63" s="72"/>
      <c r="I63" s="72">
        <v>80</v>
      </c>
      <c r="J63" s="72"/>
      <c r="K63" s="72"/>
      <c r="L63" s="73">
        <f t="shared" si="5"/>
        <v>80</v>
      </c>
      <c r="M63" s="70"/>
      <c r="N63" s="72">
        <f t="shared" si="6"/>
        <v>1</v>
      </c>
      <c r="O63" s="74">
        <f t="shared" si="7"/>
        <v>80</v>
      </c>
    </row>
    <row r="64" spans="1:15" ht="13.8" x14ac:dyDescent="0.3">
      <c r="A64" s="68">
        <f t="shared" si="4"/>
        <v>60</v>
      </c>
      <c r="B64" s="69" t="s">
        <v>470</v>
      </c>
      <c r="C64" s="70" t="s">
        <v>14</v>
      </c>
      <c r="D64" s="75" t="s">
        <v>45</v>
      </c>
      <c r="E64" s="72"/>
      <c r="F64" s="72"/>
      <c r="G64" s="72"/>
      <c r="H64" s="72"/>
      <c r="I64" s="72">
        <v>80</v>
      </c>
      <c r="J64" s="72"/>
      <c r="K64" s="72"/>
      <c r="L64" s="73">
        <f t="shared" si="5"/>
        <v>80</v>
      </c>
      <c r="M64" s="70"/>
      <c r="N64" s="72">
        <f t="shared" si="6"/>
        <v>1</v>
      </c>
      <c r="O64" s="74">
        <f t="shared" si="7"/>
        <v>80</v>
      </c>
    </row>
    <row r="65" spans="1:15" ht="13.8" x14ac:dyDescent="0.3">
      <c r="A65" s="68">
        <f t="shared" si="4"/>
        <v>61</v>
      </c>
      <c r="B65" s="69" t="s">
        <v>590</v>
      </c>
      <c r="C65" s="70" t="s">
        <v>11</v>
      </c>
      <c r="D65" s="75" t="s">
        <v>33</v>
      </c>
      <c r="E65" s="72"/>
      <c r="F65" s="72">
        <v>50</v>
      </c>
      <c r="G65" s="72"/>
      <c r="H65" s="72"/>
      <c r="I65" s="72"/>
      <c r="J65" s="72">
        <v>30</v>
      </c>
      <c r="K65" s="72"/>
      <c r="L65" s="73">
        <f t="shared" si="5"/>
        <v>80</v>
      </c>
      <c r="M65" s="70"/>
      <c r="N65" s="72">
        <f t="shared" si="6"/>
        <v>2</v>
      </c>
      <c r="O65" s="74">
        <f t="shared" si="7"/>
        <v>40</v>
      </c>
    </row>
    <row r="66" spans="1:15" ht="13.8" x14ac:dyDescent="0.3">
      <c r="A66" s="68">
        <f t="shared" si="4"/>
        <v>62</v>
      </c>
      <c r="B66" s="69" t="s">
        <v>580</v>
      </c>
      <c r="C66" s="70" t="s">
        <v>13</v>
      </c>
      <c r="D66" s="75" t="s">
        <v>59</v>
      </c>
      <c r="E66" s="72"/>
      <c r="F66" s="72"/>
      <c r="G66" s="72"/>
      <c r="H66" s="72"/>
      <c r="I66" s="72"/>
      <c r="J66" s="72">
        <v>80</v>
      </c>
      <c r="K66" s="72"/>
      <c r="L66" s="73">
        <f t="shared" si="5"/>
        <v>80</v>
      </c>
      <c r="M66" s="70"/>
      <c r="N66" s="72">
        <f t="shared" si="6"/>
        <v>1</v>
      </c>
      <c r="O66" s="74">
        <f t="shared" si="7"/>
        <v>80</v>
      </c>
    </row>
    <row r="67" spans="1:15" ht="13.8" x14ac:dyDescent="0.3">
      <c r="A67" s="68">
        <f t="shared" si="4"/>
        <v>63</v>
      </c>
      <c r="B67" s="69" t="s">
        <v>349</v>
      </c>
      <c r="C67" s="70" t="s">
        <v>11</v>
      </c>
      <c r="D67" s="71" t="s">
        <v>38</v>
      </c>
      <c r="E67" s="72"/>
      <c r="F67" s="72">
        <v>10</v>
      </c>
      <c r="G67" s="72">
        <v>30</v>
      </c>
      <c r="H67" s="72">
        <v>30</v>
      </c>
      <c r="I67" s="72"/>
      <c r="J67" s="72"/>
      <c r="K67" s="72"/>
      <c r="L67" s="73">
        <f t="shared" si="5"/>
        <v>70</v>
      </c>
      <c r="M67" s="70"/>
      <c r="N67" s="72">
        <f t="shared" si="6"/>
        <v>3</v>
      </c>
      <c r="O67" s="74">
        <f t="shared" si="7"/>
        <v>23.333333333333332</v>
      </c>
    </row>
    <row r="68" spans="1:15" ht="13.8" x14ac:dyDescent="0.3">
      <c r="A68" s="68">
        <f t="shared" si="4"/>
        <v>64</v>
      </c>
      <c r="B68" s="69" t="s">
        <v>365</v>
      </c>
      <c r="C68" s="70" t="s">
        <v>12</v>
      </c>
      <c r="D68" s="75" t="s">
        <v>101</v>
      </c>
      <c r="E68" s="72"/>
      <c r="F68" s="72"/>
      <c r="G68" s="72">
        <v>70</v>
      </c>
      <c r="H68" s="72"/>
      <c r="I68" s="72"/>
      <c r="J68" s="72"/>
      <c r="K68" s="72"/>
      <c r="L68" s="73">
        <f t="shared" si="5"/>
        <v>70</v>
      </c>
      <c r="M68" s="70"/>
      <c r="N68" s="72">
        <f t="shared" si="6"/>
        <v>1</v>
      </c>
      <c r="O68" s="74">
        <f t="shared" si="7"/>
        <v>70</v>
      </c>
    </row>
    <row r="69" spans="1:15" ht="13.8" x14ac:dyDescent="0.3">
      <c r="A69" s="68">
        <f t="shared" ref="A69:A100" si="8" xml:space="preserve"> ROW() - ROW($A$4)</f>
        <v>65</v>
      </c>
      <c r="B69" s="69" t="s">
        <v>367</v>
      </c>
      <c r="C69" s="70" t="s">
        <v>14</v>
      </c>
      <c r="D69" s="75" t="s">
        <v>45</v>
      </c>
      <c r="E69" s="72"/>
      <c r="F69" s="72">
        <v>20</v>
      </c>
      <c r="G69" s="72">
        <v>50</v>
      </c>
      <c r="H69" s="72"/>
      <c r="I69" s="72"/>
      <c r="J69" s="72"/>
      <c r="K69" s="72"/>
      <c r="L69" s="73">
        <f t="shared" ref="L69:L100" si="9">SUM(E69:K69)</f>
        <v>70</v>
      </c>
      <c r="M69" s="70"/>
      <c r="N69" s="72">
        <f t="shared" ref="N69:N100" si="10">COUNTIF(E69:K69,"&gt;=1")</f>
        <v>2</v>
      </c>
      <c r="O69" s="74">
        <f t="shared" ref="O69:O100" si="11">L69/N69</f>
        <v>35</v>
      </c>
    </row>
    <row r="70" spans="1:15" ht="13.8" x14ac:dyDescent="0.3">
      <c r="A70" s="68">
        <f t="shared" si="8"/>
        <v>66</v>
      </c>
      <c r="B70" s="69" t="s">
        <v>491</v>
      </c>
      <c r="C70" s="70" t="s">
        <v>14</v>
      </c>
      <c r="D70" s="75" t="s">
        <v>492</v>
      </c>
      <c r="E70" s="72"/>
      <c r="F70" s="72"/>
      <c r="G70" s="72"/>
      <c r="H70" s="72"/>
      <c r="I70" s="72">
        <v>70</v>
      </c>
      <c r="J70" s="72"/>
      <c r="K70" s="72"/>
      <c r="L70" s="73">
        <f t="shared" si="9"/>
        <v>70</v>
      </c>
      <c r="M70" s="70"/>
      <c r="N70" s="72">
        <f t="shared" si="10"/>
        <v>1</v>
      </c>
      <c r="O70" s="74">
        <f t="shared" si="11"/>
        <v>70</v>
      </c>
    </row>
    <row r="71" spans="1:15" ht="13.8" x14ac:dyDescent="0.3">
      <c r="A71" s="68">
        <f t="shared" si="8"/>
        <v>67</v>
      </c>
      <c r="B71" s="69" t="s">
        <v>493</v>
      </c>
      <c r="C71" s="70" t="s">
        <v>14</v>
      </c>
      <c r="D71" s="75" t="s">
        <v>492</v>
      </c>
      <c r="E71" s="72"/>
      <c r="F71" s="72"/>
      <c r="G71" s="72"/>
      <c r="H71" s="72"/>
      <c r="I71" s="72">
        <v>70</v>
      </c>
      <c r="J71" s="72"/>
      <c r="K71" s="72"/>
      <c r="L71" s="73">
        <f t="shared" si="9"/>
        <v>70</v>
      </c>
      <c r="M71" s="70"/>
      <c r="N71" s="72">
        <f t="shared" si="10"/>
        <v>1</v>
      </c>
      <c r="O71" s="74">
        <f t="shared" si="11"/>
        <v>70</v>
      </c>
    </row>
    <row r="72" spans="1:15" ht="13.8" x14ac:dyDescent="0.3">
      <c r="A72" s="68">
        <f t="shared" si="8"/>
        <v>68</v>
      </c>
      <c r="B72" s="69" t="s">
        <v>522</v>
      </c>
      <c r="C72" s="70" t="s">
        <v>14</v>
      </c>
      <c r="D72" s="75" t="s">
        <v>118</v>
      </c>
      <c r="E72" s="72"/>
      <c r="F72" s="72"/>
      <c r="G72" s="72"/>
      <c r="H72" s="72"/>
      <c r="I72" s="72">
        <v>20</v>
      </c>
      <c r="J72" s="72">
        <v>50</v>
      </c>
      <c r="K72" s="72"/>
      <c r="L72" s="73">
        <f t="shared" si="9"/>
        <v>70</v>
      </c>
      <c r="M72" s="70"/>
      <c r="N72" s="72">
        <f t="shared" si="10"/>
        <v>2</v>
      </c>
      <c r="O72" s="74">
        <f t="shared" si="11"/>
        <v>35</v>
      </c>
    </row>
    <row r="73" spans="1:15" ht="13.8" x14ac:dyDescent="0.3">
      <c r="A73" s="68">
        <f t="shared" si="8"/>
        <v>69</v>
      </c>
      <c r="B73" s="69" t="s">
        <v>112</v>
      </c>
      <c r="C73" s="70" t="s">
        <v>12</v>
      </c>
      <c r="D73" s="75" t="s">
        <v>101</v>
      </c>
      <c r="E73" s="72"/>
      <c r="F73" s="72"/>
      <c r="G73" s="72"/>
      <c r="H73" s="72"/>
      <c r="I73" s="72"/>
      <c r="J73" s="72">
        <v>70</v>
      </c>
      <c r="K73" s="72"/>
      <c r="L73" s="73">
        <f t="shared" si="9"/>
        <v>70</v>
      </c>
      <c r="M73" s="70"/>
      <c r="N73" s="72">
        <f t="shared" si="10"/>
        <v>1</v>
      </c>
      <c r="O73" s="74">
        <f t="shared" si="11"/>
        <v>70</v>
      </c>
    </row>
    <row r="74" spans="1:15" ht="13.8" x14ac:dyDescent="0.3">
      <c r="A74" s="68">
        <f t="shared" si="8"/>
        <v>70</v>
      </c>
      <c r="B74" s="69" t="s">
        <v>381</v>
      </c>
      <c r="C74" s="70" t="s">
        <v>12</v>
      </c>
      <c r="D74" s="75" t="s">
        <v>356</v>
      </c>
      <c r="E74" s="72"/>
      <c r="F74" s="72"/>
      <c r="G74" s="72">
        <v>30</v>
      </c>
      <c r="H74" s="72">
        <v>30</v>
      </c>
      <c r="I74" s="72"/>
      <c r="J74" s="72"/>
      <c r="K74" s="72"/>
      <c r="L74" s="73">
        <f t="shared" si="9"/>
        <v>60</v>
      </c>
      <c r="M74" s="70"/>
      <c r="N74" s="72">
        <f t="shared" si="10"/>
        <v>2</v>
      </c>
      <c r="O74" s="74">
        <f t="shared" si="11"/>
        <v>30</v>
      </c>
    </row>
    <row r="75" spans="1:15" ht="13.8" x14ac:dyDescent="0.3">
      <c r="A75" s="68">
        <f t="shared" si="8"/>
        <v>71</v>
      </c>
      <c r="B75" s="69" t="s">
        <v>197</v>
      </c>
      <c r="C75" s="70" t="s">
        <v>266</v>
      </c>
      <c r="D75" s="75" t="s">
        <v>45</v>
      </c>
      <c r="E75" s="72"/>
      <c r="F75" s="72"/>
      <c r="G75" s="72"/>
      <c r="H75" s="72">
        <v>30</v>
      </c>
      <c r="I75" s="72">
        <v>20</v>
      </c>
      <c r="J75" s="72"/>
      <c r="K75" s="72"/>
      <c r="L75" s="73">
        <f t="shared" si="9"/>
        <v>50</v>
      </c>
      <c r="M75" s="70"/>
      <c r="N75" s="72">
        <f t="shared" si="10"/>
        <v>2</v>
      </c>
      <c r="O75" s="74">
        <f t="shared" si="11"/>
        <v>25</v>
      </c>
    </row>
    <row r="76" spans="1:15" ht="13.8" x14ac:dyDescent="0.3">
      <c r="A76" s="68">
        <f t="shared" si="8"/>
        <v>72</v>
      </c>
      <c r="B76" s="69" t="s">
        <v>360</v>
      </c>
      <c r="C76" s="70"/>
      <c r="D76" s="75" t="s">
        <v>332</v>
      </c>
      <c r="E76" s="72"/>
      <c r="F76" s="72"/>
      <c r="G76" s="72"/>
      <c r="H76" s="72">
        <v>30</v>
      </c>
      <c r="I76" s="72">
        <v>20</v>
      </c>
      <c r="J76" s="72"/>
      <c r="K76" s="72"/>
      <c r="L76" s="73">
        <f t="shared" si="9"/>
        <v>50</v>
      </c>
      <c r="M76" s="70"/>
      <c r="N76" s="72">
        <f t="shared" si="10"/>
        <v>2</v>
      </c>
      <c r="O76" s="74">
        <f t="shared" si="11"/>
        <v>25</v>
      </c>
    </row>
    <row r="77" spans="1:15" ht="13.8" x14ac:dyDescent="0.3">
      <c r="A77" s="68">
        <f t="shared" si="8"/>
        <v>73</v>
      </c>
      <c r="B77" s="69" t="s">
        <v>361</v>
      </c>
      <c r="C77" s="70"/>
      <c r="D77" s="75" t="s">
        <v>164</v>
      </c>
      <c r="E77" s="72"/>
      <c r="F77" s="72"/>
      <c r="G77" s="72"/>
      <c r="H77" s="72">
        <v>30</v>
      </c>
      <c r="I77" s="72">
        <v>20</v>
      </c>
      <c r="J77" s="72"/>
      <c r="K77" s="72"/>
      <c r="L77" s="73">
        <f t="shared" si="9"/>
        <v>50</v>
      </c>
      <c r="M77" s="70"/>
      <c r="N77" s="72">
        <f t="shared" si="10"/>
        <v>2</v>
      </c>
      <c r="O77" s="74">
        <f t="shared" si="11"/>
        <v>25</v>
      </c>
    </row>
    <row r="78" spans="1:15" ht="13.8" x14ac:dyDescent="0.3">
      <c r="A78" s="68">
        <f t="shared" si="8"/>
        <v>74</v>
      </c>
      <c r="B78" s="69" t="s">
        <v>175</v>
      </c>
      <c r="C78" s="70" t="s">
        <v>14</v>
      </c>
      <c r="D78" s="75" t="s">
        <v>118</v>
      </c>
      <c r="E78" s="72"/>
      <c r="F78" s="72"/>
      <c r="G78" s="72">
        <v>50</v>
      </c>
      <c r="H78" s="72"/>
      <c r="I78" s="72"/>
      <c r="J78" s="72"/>
      <c r="K78" s="72"/>
      <c r="L78" s="73">
        <f t="shared" si="9"/>
        <v>50</v>
      </c>
      <c r="M78" s="70"/>
      <c r="N78" s="72">
        <f t="shared" si="10"/>
        <v>1</v>
      </c>
      <c r="O78" s="74">
        <f t="shared" si="11"/>
        <v>50</v>
      </c>
    </row>
    <row r="79" spans="1:15" ht="13.8" x14ac:dyDescent="0.3">
      <c r="A79" s="68">
        <f t="shared" si="8"/>
        <v>75</v>
      </c>
      <c r="B79" s="69" t="s">
        <v>368</v>
      </c>
      <c r="C79" s="70" t="s">
        <v>12</v>
      </c>
      <c r="D79" s="75" t="s">
        <v>101</v>
      </c>
      <c r="E79" s="72"/>
      <c r="F79" s="72"/>
      <c r="G79" s="72">
        <v>50</v>
      </c>
      <c r="H79" s="72"/>
      <c r="I79" s="72"/>
      <c r="J79" s="72"/>
      <c r="K79" s="72"/>
      <c r="L79" s="73">
        <f t="shared" si="9"/>
        <v>50</v>
      </c>
      <c r="M79" s="70"/>
      <c r="N79" s="72">
        <f t="shared" si="10"/>
        <v>1</v>
      </c>
      <c r="O79" s="74">
        <f t="shared" si="11"/>
        <v>50</v>
      </c>
    </row>
    <row r="80" spans="1:15" ht="13.8" x14ac:dyDescent="0.3">
      <c r="A80" s="68">
        <f t="shared" si="8"/>
        <v>76</v>
      </c>
      <c r="B80" s="69" t="s">
        <v>102</v>
      </c>
      <c r="C80" s="70"/>
      <c r="D80" s="75"/>
      <c r="E80" s="72"/>
      <c r="F80" s="72"/>
      <c r="G80" s="72">
        <v>50</v>
      </c>
      <c r="H80" s="72"/>
      <c r="I80" s="72"/>
      <c r="J80" s="72"/>
      <c r="K80" s="72"/>
      <c r="L80" s="73">
        <f t="shared" si="9"/>
        <v>50</v>
      </c>
      <c r="M80" s="70"/>
      <c r="N80" s="72">
        <f t="shared" si="10"/>
        <v>1</v>
      </c>
      <c r="O80" s="74">
        <f t="shared" si="11"/>
        <v>50</v>
      </c>
    </row>
    <row r="81" spans="1:15" ht="13.8" x14ac:dyDescent="0.3">
      <c r="A81" s="68">
        <f t="shared" si="8"/>
        <v>77</v>
      </c>
      <c r="B81" s="69" t="s">
        <v>221</v>
      </c>
      <c r="C81" s="70" t="s">
        <v>14</v>
      </c>
      <c r="D81" s="75" t="s">
        <v>45</v>
      </c>
      <c r="E81" s="72"/>
      <c r="F81" s="72"/>
      <c r="G81" s="72">
        <v>50</v>
      </c>
      <c r="H81" s="72"/>
      <c r="I81" s="72"/>
      <c r="J81" s="72"/>
      <c r="K81" s="72"/>
      <c r="L81" s="73">
        <f t="shared" si="9"/>
        <v>50</v>
      </c>
      <c r="M81" s="70"/>
      <c r="N81" s="72">
        <f t="shared" si="10"/>
        <v>1</v>
      </c>
      <c r="O81" s="74">
        <f t="shared" si="11"/>
        <v>50</v>
      </c>
    </row>
    <row r="82" spans="1:15" ht="13.8" x14ac:dyDescent="0.3">
      <c r="A82" s="68">
        <f t="shared" si="8"/>
        <v>78</v>
      </c>
      <c r="B82" s="69" t="s">
        <v>471</v>
      </c>
      <c r="C82" s="70"/>
      <c r="D82" s="75" t="s">
        <v>382</v>
      </c>
      <c r="E82" s="72"/>
      <c r="F82" s="72"/>
      <c r="G82" s="72">
        <v>30</v>
      </c>
      <c r="H82" s="72"/>
      <c r="I82" s="72">
        <v>20</v>
      </c>
      <c r="J82" s="72"/>
      <c r="K82" s="72"/>
      <c r="L82" s="73">
        <f t="shared" si="9"/>
        <v>50</v>
      </c>
      <c r="M82" s="70"/>
      <c r="N82" s="72">
        <f t="shared" si="10"/>
        <v>2</v>
      </c>
      <c r="O82" s="74">
        <f t="shared" si="11"/>
        <v>25</v>
      </c>
    </row>
    <row r="83" spans="1:15" ht="13.8" x14ac:dyDescent="0.3">
      <c r="A83" s="68">
        <f t="shared" si="8"/>
        <v>79</v>
      </c>
      <c r="B83" s="69" t="s">
        <v>383</v>
      </c>
      <c r="C83" s="70"/>
      <c r="D83" s="75" t="s">
        <v>382</v>
      </c>
      <c r="E83" s="72"/>
      <c r="F83" s="72"/>
      <c r="G83" s="72">
        <v>30</v>
      </c>
      <c r="H83" s="72"/>
      <c r="I83" s="72">
        <v>20</v>
      </c>
      <c r="J83" s="72"/>
      <c r="K83" s="72"/>
      <c r="L83" s="73">
        <f t="shared" si="9"/>
        <v>50</v>
      </c>
      <c r="M83" s="70"/>
      <c r="N83" s="72">
        <f t="shared" si="10"/>
        <v>2</v>
      </c>
      <c r="O83" s="74">
        <f t="shared" si="11"/>
        <v>25</v>
      </c>
    </row>
    <row r="84" spans="1:15" ht="13.8" x14ac:dyDescent="0.3">
      <c r="A84" s="68">
        <f t="shared" si="8"/>
        <v>80</v>
      </c>
      <c r="B84" s="69" t="s">
        <v>388</v>
      </c>
      <c r="C84" s="70" t="s">
        <v>14</v>
      </c>
      <c r="D84" s="75" t="s">
        <v>332</v>
      </c>
      <c r="E84" s="72">
        <v>50</v>
      </c>
      <c r="F84" s="72"/>
      <c r="G84" s="72"/>
      <c r="H84" s="72"/>
      <c r="I84" s="72"/>
      <c r="J84" s="72"/>
      <c r="K84" s="72"/>
      <c r="L84" s="73">
        <f t="shared" si="9"/>
        <v>50</v>
      </c>
      <c r="M84" s="70"/>
      <c r="N84" s="72">
        <f t="shared" si="10"/>
        <v>1</v>
      </c>
      <c r="O84" s="74">
        <f t="shared" si="11"/>
        <v>50</v>
      </c>
    </row>
    <row r="85" spans="1:15" ht="13.8" x14ac:dyDescent="0.3">
      <c r="A85" s="68">
        <f t="shared" si="8"/>
        <v>81</v>
      </c>
      <c r="B85" s="69" t="s">
        <v>415</v>
      </c>
      <c r="C85" s="70" t="s">
        <v>11</v>
      </c>
      <c r="D85" s="75" t="s">
        <v>39</v>
      </c>
      <c r="E85" s="72"/>
      <c r="F85" s="72">
        <v>20</v>
      </c>
      <c r="G85" s="72"/>
      <c r="H85" s="72"/>
      <c r="I85" s="72">
        <v>30</v>
      </c>
      <c r="J85" s="72"/>
      <c r="K85" s="72"/>
      <c r="L85" s="73">
        <f t="shared" si="9"/>
        <v>50</v>
      </c>
      <c r="M85" s="70"/>
      <c r="N85" s="72">
        <f t="shared" si="10"/>
        <v>2</v>
      </c>
      <c r="O85" s="74">
        <f t="shared" si="11"/>
        <v>25</v>
      </c>
    </row>
    <row r="86" spans="1:15" ht="13.8" x14ac:dyDescent="0.3">
      <c r="A86" s="68">
        <f t="shared" si="8"/>
        <v>82</v>
      </c>
      <c r="B86" s="69" t="s">
        <v>417</v>
      </c>
      <c r="C86" s="70" t="s">
        <v>11</v>
      </c>
      <c r="D86" s="75" t="s">
        <v>33</v>
      </c>
      <c r="E86" s="72"/>
      <c r="F86" s="72">
        <v>20</v>
      </c>
      <c r="G86" s="72"/>
      <c r="H86" s="72"/>
      <c r="I86" s="72"/>
      <c r="J86" s="72">
        <v>30</v>
      </c>
      <c r="K86" s="72"/>
      <c r="L86" s="73">
        <f t="shared" si="9"/>
        <v>50</v>
      </c>
      <c r="M86" s="70"/>
      <c r="N86" s="72">
        <f t="shared" si="10"/>
        <v>2</v>
      </c>
      <c r="O86" s="74">
        <f t="shared" si="11"/>
        <v>25</v>
      </c>
    </row>
    <row r="87" spans="1:15" ht="13.8" x14ac:dyDescent="0.3">
      <c r="A87" s="68">
        <f t="shared" si="8"/>
        <v>83</v>
      </c>
      <c r="B87" s="69" t="s">
        <v>581</v>
      </c>
      <c r="C87" s="70" t="s">
        <v>13</v>
      </c>
      <c r="D87" s="75" t="s">
        <v>59</v>
      </c>
      <c r="E87" s="72"/>
      <c r="F87" s="72"/>
      <c r="G87" s="72"/>
      <c r="H87" s="72"/>
      <c r="I87" s="72"/>
      <c r="J87" s="72">
        <v>50</v>
      </c>
      <c r="K87" s="72"/>
      <c r="L87" s="73">
        <f t="shared" si="9"/>
        <v>50</v>
      </c>
      <c r="M87" s="70"/>
      <c r="N87" s="72">
        <f t="shared" si="10"/>
        <v>1</v>
      </c>
      <c r="O87" s="74">
        <f t="shared" si="11"/>
        <v>50</v>
      </c>
    </row>
    <row r="88" spans="1:15" ht="13.8" x14ac:dyDescent="0.3">
      <c r="A88" s="68">
        <f t="shared" si="8"/>
        <v>84</v>
      </c>
      <c r="B88" s="69" t="s">
        <v>582</v>
      </c>
      <c r="C88" s="70" t="s">
        <v>13</v>
      </c>
      <c r="D88" s="75" t="s">
        <v>59</v>
      </c>
      <c r="E88" s="72"/>
      <c r="F88" s="72"/>
      <c r="G88" s="72"/>
      <c r="H88" s="72"/>
      <c r="I88" s="72"/>
      <c r="J88" s="72">
        <v>50</v>
      </c>
      <c r="K88" s="72"/>
      <c r="L88" s="73">
        <f t="shared" si="9"/>
        <v>50</v>
      </c>
      <c r="M88" s="70"/>
      <c r="N88" s="72">
        <f t="shared" si="10"/>
        <v>1</v>
      </c>
      <c r="O88" s="74">
        <f t="shared" si="11"/>
        <v>50</v>
      </c>
    </row>
    <row r="89" spans="1:15" ht="13.8" x14ac:dyDescent="0.3">
      <c r="A89" s="68">
        <f t="shared" si="8"/>
        <v>85</v>
      </c>
      <c r="B89" s="69" t="s">
        <v>322</v>
      </c>
      <c r="C89" s="70" t="s">
        <v>12</v>
      </c>
      <c r="D89" s="75" t="s">
        <v>101</v>
      </c>
      <c r="E89" s="72"/>
      <c r="F89" s="72"/>
      <c r="G89" s="72"/>
      <c r="H89" s="72"/>
      <c r="I89" s="72"/>
      <c r="J89" s="72">
        <v>50</v>
      </c>
      <c r="K89" s="72"/>
      <c r="L89" s="73">
        <f t="shared" si="9"/>
        <v>50</v>
      </c>
      <c r="M89" s="70"/>
      <c r="N89" s="72">
        <f t="shared" si="10"/>
        <v>1</v>
      </c>
      <c r="O89" s="74">
        <f t="shared" si="11"/>
        <v>50</v>
      </c>
    </row>
    <row r="90" spans="1:15" ht="13.8" x14ac:dyDescent="0.3">
      <c r="A90" s="68">
        <f t="shared" si="8"/>
        <v>86</v>
      </c>
      <c r="B90" s="69" t="s">
        <v>104</v>
      </c>
      <c r="C90" s="70" t="s">
        <v>12</v>
      </c>
      <c r="D90" s="75" t="s">
        <v>101</v>
      </c>
      <c r="E90" s="72"/>
      <c r="F90" s="72"/>
      <c r="G90" s="72"/>
      <c r="H90" s="72"/>
      <c r="I90" s="72"/>
      <c r="J90" s="72">
        <v>50</v>
      </c>
      <c r="K90" s="72"/>
      <c r="L90" s="73">
        <f t="shared" si="9"/>
        <v>50</v>
      </c>
      <c r="M90" s="70"/>
      <c r="N90" s="72">
        <f t="shared" si="10"/>
        <v>1</v>
      </c>
      <c r="O90" s="74">
        <f t="shared" si="11"/>
        <v>50</v>
      </c>
    </row>
    <row r="91" spans="1:15" ht="13.8" x14ac:dyDescent="0.3">
      <c r="A91" s="68">
        <f t="shared" si="8"/>
        <v>87</v>
      </c>
      <c r="B91" s="69" t="s">
        <v>583</v>
      </c>
      <c r="C91" s="70" t="s">
        <v>11</v>
      </c>
      <c r="D91" s="75" t="s">
        <v>33</v>
      </c>
      <c r="E91" s="72"/>
      <c r="F91" s="72"/>
      <c r="G91" s="72"/>
      <c r="H91" s="72"/>
      <c r="I91" s="72"/>
      <c r="J91" s="72">
        <v>50</v>
      </c>
      <c r="K91" s="72"/>
      <c r="L91" s="73">
        <f t="shared" si="9"/>
        <v>50</v>
      </c>
      <c r="M91" s="70"/>
      <c r="N91" s="72">
        <f t="shared" si="10"/>
        <v>1</v>
      </c>
      <c r="O91" s="74">
        <f t="shared" si="11"/>
        <v>50</v>
      </c>
    </row>
    <row r="92" spans="1:15" ht="13.8" x14ac:dyDescent="0.3">
      <c r="A92" s="68">
        <f t="shared" si="8"/>
        <v>88</v>
      </c>
      <c r="B92" s="69" t="s">
        <v>338</v>
      </c>
      <c r="C92" s="70" t="s">
        <v>11</v>
      </c>
      <c r="D92" s="71" t="s">
        <v>339</v>
      </c>
      <c r="E92" s="72"/>
      <c r="F92" s="72"/>
      <c r="G92" s="72"/>
      <c r="H92" s="72">
        <v>40</v>
      </c>
      <c r="I92" s="72"/>
      <c r="J92" s="72"/>
      <c r="K92" s="72"/>
      <c r="L92" s="73">
        <f t="shared" si="9"/>
        <v>40</v>
      </c>
      <c r="M92" s="70"/>
      <c r="N92" s="72">
        <f t="shared" si="10"/>
        <v>1</v>
      </c>
      <c r="O92" s="74">
        <f t="shared" si="11"/>
        <v>40</v>
      </c>
    </row>
    <row r="93" spans="1:15" ht="13.8" x14ac:dyDescent="0.3">
      <c r="A93" s="68">
        <f t="shared" si="8"/>
        <v>89</v>
      </c>
      <c r="B93" s="69" t="s">
        <v>340</v>
      </c>
      <c r="C93" s="70" t="s">
        <v>11</v>
      </c>
      <c r="D93" s="75" t="s">
        <v>339</v>
      </c>
      <c r="E93" s="72"/>
      <c r="F93" s="72"/>
      <c r="G93" s="72"/>
      <c r="H93" s="72">
        <v>40</v>
      </c>
      <c r="I93" s="72"/>
      <c r="J93" s="72"/>
      <c r="K93" s="72"/>
      <c r="L93" s="73">
        <f t="shared" si="9"/>
        <v>40</v>
      </c>
      <c r="M93" s="73"/>
      <c r="N93" s="72">
        <f t="shared" si="10"/>
        <v>1</v>
      </c>
      <c r="O93" s="74">
        <f t="shared" si="11"/>
        <v>40</v>
      </c>
    </row>
    <row r="94" spans="1:15" ht="13.8" x14ac:dyDescent="0.3">
      <c r="A94" s="68">
        <f t="shared" si="8"/>
        <v>90</v>
      </c>
      <c r="B94" s="69" t="s">
        <v>212</v>
      </c>
      <c r="C94" s="70" t="s">
        <v>11</v>
      </c>
      <c r="D94" s="71" t="s">
        <v>38</v>
      </c>
      <c r="E94" s="72"/>
      <c r="F94" s="72"/>
      <c r="G94" s="72"/>
      <c r="H94" s="72">
        <v>40</v>
      </c>
      <c r="I94" s="72"/>
      <c r="J94" s="72"/>
      <c r="K94" s="72"/>
      <c r="L94" s="73">
        <f t="shared" si="9"/>
        <v>40</v>
      </c>
      <c r="M94" s="70"/>
      <c r="N94" s="72">
        <f t="shared" si="10"/>
        <v>1</v>
      </c>
      <c r="O94" s="74">
        <f t="shared" si="11"/>
        <v>40</v>
      </c>
    </row>
    <row r="95" spans="1:15" ht="13.8" x14ac:dyDescent="0.3">
      <c r="A95" s="68">
        <f t="shared" si="8"/>
        <v>91</v>
      </c>
      <c r="B95" s="69" t="s">
        <v>344</v>
      </c>
      <c r="C95" s="70" t="s">
        <v>11</v>
      </c>
      <c r="D95" s="75" t="s">
        <v>339</v>
      </c>
      <c r="E95" s="72"/>
      <c r="F95" s="72"/>
      <c r="G95" s="72"/>
      <c r="H95" s="72">
        <v>40</v>
      </c>
      <c r="I95" s="72"/>
      <c r="J95" s="72"/>
      <c r="K95" s="72"/>
      <c r="L95" s="73">
        <f t="shared" si="9"/>
        <v>40</v>
      </c>
      <c r="M95" s="73"/>
      <c r="N95" s="72">
        <f t="shared" si="10"/>
        <v>1</v>
      </c>
      <c r="O95" s="74">
        <f t="shared" si="11"/>
        <v>40</v>
      </c>
    </row>
    <row r="96" spans="1:15" ht="13.8" x14ac:dyDescent="0.3">
      <c r="A96" s="68">
        <f t="shared" si="8"/>
        <v>92</v>
      </c>
      <c r="B96" s="69" t="s">
        <v>343</v>
      </c>
      <c r="C96" s="70" t="s">
        <v>11</v>
      </c>
      <c r="D96" s="71" t="s">
        <v>339</v>
      </c>
      <c r="E96" s="72"/>
      <c r="F96" s="72"/>
      <c r="G96" s="72"/>
      <c r="H96" s="72">
        <v>40</v>
      </c>
      <c r="I96" s="72"/>
      <c r="J96" s="72"/>
      <c r="K96" s="72"/>
      <c r="L96" s="73">
        <f t="shared" si="9"/>
        <v>40</v>
      </c>
      <c r="M96" s="70"/>
      <c r="N96" s="72">
        <f t="shared" si="10"/>
        <v>1</v>
      </c>
      <c r="O96" s="74">
        <f t="shared" si="11"/>
        <v>40</v>
      </c>
    </row>
    <row r="97" spans="1:15" ht="13.8" x14ac:dyDescent="0.3">
      <c r="A97" s="68">
        <f t="shared" si="8"/>
        <v>93</v>
      </c>
      <c r="B97" s="69" t="s">
        <v>345</v>
      </c>
      <c r="C97" s="70" t="s">
        <v>11</v>
      </c>
      <c r="D97" s="71" t="s">
        <v>215</v>
      </c>
      <c r="E97" s="72"/>
      <c r="F97" s="72"/>
      <c r="G97" s="72"/>
      <c r="H97" s="72">
        <v>40</v>
      </c>
      <c r="I97" s="72"/>
      <c r="J97" s="72"/>
      <c r="K97" s="72"/>
      <c r="L97" s="73">
        <f t="shared" si="9"/>
        <v>40</v>
      </c>
      <c r="M97" s="70"/>
      <c r="N97" s="72">
        <f t="shared" si="10"/>
        <v>1</v>
      </c>
      <c r="O97" s="74">
        <f t="shared" si="11"/>
        <v>40</v>
      </c>
    </row>
    <row r="98" spans="1:15" ht="13.8" x14ac:dyDescent="0.3">
      <c r="A98" s="68">
        <f t="shared" si="8"/>
        <v>94</v>
      </c>
      <c r="B98" s="69" t="s">
        <v>362</v>
      </c>
      <c r="C98" s="70" t="s">
        <v>12</v>
      </c>
      <c r="D98" s="75" t="s">
        <v>356</v>
      </c>
      <c r="E98" s="72"/>
      <c r="F98" s="72"/>
      <c r="G98" s="72"/>
      <c r="H98" s="72">
        <v>20</v>
      </c>
      <c r="I98" s="72">
        <v>20</v>
      </c>
      <c r="J98" s="72"/>
      <c r="K98" s="72"/>
      <c r="L98" s="73">
        <f t="shared" si="9"/>
        <v>40</v>
      </c>
      <c r="M98" s="70"/>
      <c r="N98" s="72">
        <f t="shared" si="10"/>
        <v>2</v>
      </c>
      <c r="O98" s="74">
        <f t="shared" si="11"/>
        <v>20</v>
      </c>
    </row>
    <row r="99" spans="1:15" ht="13.8" x14ac:dyDescent="0.3">
      <c r="A99" s="68">
        <f t="shared" si="8"/>
        <v>95</v>
      </c>
      <c r="B99" s="69" t="s">
        <v>363</v>
      </c>
      <c r="C99" s="70" t="s">
        <v>12</v>
      </c>
      <c r="D99" s="75" t="s">
        <v>356</v>
      </c>
      <c r="E99" s="72"/>
      <c r="F99" s="72"/>
      <c r="G99" s="72"/>
      <c r="H99" s="72">
        <v>20</v>
      </c>
      <c r="I99" s="72">
        <v>20</v>
      </c>
      <c r="J99" s="72"/>
      <c r="K99" s="72"/>
      <c r="L99" s="73">
        <f t="shared" si="9"/>
        <v>40</v>
      </c>
      <c r="M99" s="70"/>
      <c r="N99" s="72">
        <f t="shared" si="10"/>
        <v>2</v>
      </c>
      <c r="O99" s="74">
        <f t="shared" si="11"/>
        <v>20</v>
      </c>
    </row>
    <row r="100" spans="1:15" ht="13.8" x14ac:dyDescent="0.3">
      <c r="A100" s="68">
        <f t="shared" si="8"/>
        <v>96</v>
      </c>
      <c r="B100" s="69" t="s">
        <v>375</v>
      </c>
      <c r="C100" s="70" t="s">
        <v>14</v>
      </c>
      <c r="D100" s="75"/>
      <c r="E100" s="72"/>
      <c r="F100" s="72"/>
      <c r="G100" s="72">
        <v>40</v>
      </c>
      <c r="H100" s="72"/>
      <c r="I100" s="72"/>
      <c r="J100" s="72"/>
      <c r="K100" s="72"/>
      <c r="L100" s="73">
        <f t="shared" si="9"/>
        <v>40</v>
      </c>
      <c r="M100" s="70"/>
      <c r="N100" s="72">
        <f t="shared" si="10"/>
        <v>1</v>
      </c>
      <c r="O100" s="74">
        <f t="shared" si="11"/>
        <v>40</v>
      </c>
    </row>
    <row r="101" spans="1:15" ht="13.8" x14ac:dyDescent="0.3">
      <c r="A101" s="68">
        <f t="shared" ref="A101:A132" si="12" xml:space="preserve"> ROW() - ROW($A$4)</f>
        <v>97</v>
      </c>
      <c r="B101" s="69" t="s">
        <v>377</v>
      </c>
      <c r="C101" s="70" t="s">
        <v>12</v>
      </c>
      <c r="D101" s="75" t="s">
        <v>101</v>
      </c>
      <c r="E101" s="72"/>
      <c r="F101" s="72"/>
      <c r="G101" s="72">
        <v>40</v>
      </c>
      <c r="H101" s="72"/>
      <c r="I101" s="72"/>
      <c r="J101" s="72"/>
      <c r="K101" s="72"/>
      <c r="L101" s="73">
        <f t="shared" ref="L101:L132" si="13">SUM(E101:K101)</f>
        <v>40</v>
      </c>
      <c r="M101" s="70"/>
      <c r="N101" s="72">
        <f t="shared" ref="N101:N132" si="14">COUNTIF(E101:K101,"&gt;=1")</f>
        <v>1</v>
      </c>
      <c r="O101" s="74">
        <f t="shared" ref="O101:O132" si="15">L101/N101</f>
        <v>40</v>
      </c>
    </row>
    <row r="102" spans="1:15" ht="13.8" x14ac:dyDescent="0.3">
      <c r="A102" s="68">
        <f t="shared" si="12"/>
        <v>98</v>
      </c>
      <c r="B102" s="69" t="s">
        <v>378</v>
      </c>
      <c r="C102" s="70" t="s">
        <v>12</v>
      </c>
      <c r="D102" s="75" t="s">
        <v>101</v>
      </c>
      <c r="E102" s="72"/>
      <c r="F102" s="72"/>
      <c r="G102" s="72">
        <v>40</v>
      </c>
      <c r="H102" s="72"/>
      <c r="I102" s="72"/>
      <c r="J102" s="72"/>
      <c r="K102" s="72"/>
      <c r="L102" s="73">
        <f t="shared" si="13"/>
        <v>40</v>
      </c>
      <c r="M102" s="70"/>
      <c r="N102" s="72">
        <f t="shared" si="14"/>
        <v>1</v>
      </c>
      <c r="O102" s="74">
        <f t="shared" si="15"/>
        <v>40</v>
      </c>
    </row>
    <row r="103" spans="1:15" ht="13.8" x14ac:dyDescent="0.3">
      <c r="A103" s="68">
        <f t="shared" si="12"/>
        <v>99</v>
      </c>
      <c r="B103" s="69" t="s">
        <v>385</v>
      </c>
      <c r="C103" s="70" t="s">
        <v>14</v>
      </c>
      <c r="D103" s="75" t="s">
        <v>154</v>
      </c>
      <c r="E103" s="72"/>
      <c r="F103" s="72">
        <v>10</v>
      </c>
      <c r="G103" s="72">
        <v>30</v>
      </c>
      <c r="H103" s="72"/>
      <c r="I103" s="72"/>
      <c r="J103" s="72"/>
      <c r="K103" s="72"/>
      <c r="L103" s="73">
        <f t="shared" si="13"/>
        <v>40</v>
      </c>
      <c r="M103" s="70"/>
      <c r="N103" s="72">
        <f t="shared" si="14"/>
        <v>2</v>
      </c>
      <c r="O103" s="74">
        <f t="shared" si="15"/>
        <v>20</v>
      </c>
    </row>
    <row r="104" spans="1:15" ht="13.8" x14ac:dyDescent="0.3">
      <c r="A104" s="68">
        <f t="shared" si="12"/>
        <v>100</v>
      </c>
      <c r="B104" s="69" t="s">
        <v>262</v>
      </c>
      <c r="C104" s="70" t="s">
        <v>14</v>
      </c>
      <c r="D104" s="75" t="s">
        <v>45</v>
      </c>
      <c r="E104" s="72">
        <v>40</v>
      </c>
      <c r="F104" s="72"/>
      <c r="G104" s="72"/>
      <c r="H104" s="72"/>
      <c r="I104" s="72"/>
      <c r="J104" s="72"/>
      <c r="K104" s="72"/>
      <c r="L104" s="73">
        <f t="shared" si="13"/>
        <v>40</v>
      </c>
      <c r="M104" s="70"/>
      <c r="N104" s="72">
        <f t="shared" si="14"/>
        <v>1</v>
      </c>
      <c r="O104" s="74">
        <f t="shared" si="15"/>
        <v>40</v>
      </c>
    </row>
    <row r="105" spans="1:15" ht="13.8" x14ac:dyDescent="0.3">
      <c r="A105" s="68">
        <f t="shared" si="12"/>
        <v>101</v>
      </c>
      <c r="B105" s="69" t="s">
        <v>390</v>
      </c>
      <c r="C105" s="70" t="s">
        <v>14</v>
      </c>
      <c r="D105" s="75" t="s">
        <v>332</v>
      </c>
      <c r="E105" s="72">
        <v>40</v>
      </c>
      <c r="F105" s="72"/>
      <c r="G105" s="72"/>
      <c r="H105" s="72"/>
      <c r="I105" s="72"/>
      <c r="J105" s="72"/>
      <c r="K105" s="72"/>
      <c r="L105" s="73">
        <f t="shared" si="13"/>
        <v>40</v>
      </c>
      <c r="M105" s="70"/>
      <c r="N105" s="72">
        <f t="shared" si="14"/>
        <v>1</v>
      </c>
      <c r="O105" s="74">
        <f t="shared" si="15"/>
        <v>40</v>
      </c>
    </row>
    <row r="106" spans="1:15" ht="13.8" x14ac:dyDescent="0.3">
      <c r="A106" s="68">
        <f t="shared" si="12"/>
        <v>102</v>
      </c>
      <c r="B106" s="69" t="s">
        <v>392</v>
      </c>
      <c r="C106" s="70" t="s">
        <v>14</v>
      </c>
      <c r="D106" s="75" t="s">
        <v>141</v>
      </c>
      <c r="E106" s="72">
        <v>40</v>
      </c>
      <c r="F106" s="72"/>
      <c r="G106" s="72"/>
      <c r="H106" s="72"/>
      <c r="I106" s="72"/>
      <c r="J106" s="72"/>
      <c r="K106" s="72"/>
      <c r="L106" s="73">
        <f t="shared" si="13"/>
        <v>40</v>
      </c>
      <c r="M106" s="70"/>
      <c r="N106" s="72">
        <f t="shared" si="14"/>
        <v>1</v>
      </c>
      <c r="O106" s="74">
        <f t="shared" si="15"/>
        <v>40</v>
      </c>
    </row>
    <row r="107" spans="1:15" ht="13.8" x14ac:dyDescent="0.3">
      <c r="A107" s="68">
        <f t="shared" si="12"/>
        <v>103</v>
      </c>
      <c r="B107" s="69" t="s">
        <v>398</v>
      </c>
      <c r="C107" s="70" t="s">
        <v>14</v>
      </c>
      <c r="D107" s="75" t="s">
        <v>45</v>
      </c>
      <c r="E107" s="72">
        <v>20</v>
      </c>
      <c r="F107" s="72"/>
      <c r="G107" s="72"/>
      <c r="H107" s="72"/>
      <c r="I107" s="72">
        <v>20</v>
      </c>
      <c r="J107" s="72"/>
      <c r="K107" s="72"/>
      <c r="L107" s="73">
        <f t="shared" si="13"/>
        <v>40</v>
      </c>
      <c r="M107" s="70"/>
      <c r="N107" s="72">
        <f t="shared" si="14"/>
        <v>2</v>
      </c>
      <c r="O107" s="74">
        <f t="shared" si="15"/>
        <v>20</v>
      </c>
    </row>
    <row r="108" spans="1:15" ht="13.8" x14ac:dyDescent="0.3">
      <c r="A108" s="68">
        <f t="shared" si="12"/>
        <v>104</v>
      </c>
      <c r="B108" s="69" t="s">
        <v>401</v>
      </c>
      <c r="C108" s="70" t="s">
        <v>14</v>
      </c>
      <c r="D108" s="75" t="s">
        <v>118</v>
      </c>
      <c r="E108" s="72">
        <v>20</v>
      </c>
      <c r="F108" s="72"/>
      <c r="G108" s="72"/>
      <c r="H108" s="72"/>
      <c r="I108" s="72">
        <v>20</v>
      </c>
      <c r="J108" s="72"/>
      <c r="K108" s="72"/>
      <c r="L108" s="73">
        <f t="shared" si="13"/>
        <v>40</v>
      </c>
      <c r="M108" s="70"/>
      <c r="N108" s="72">
        <f t="shared" si="14"/>
        <v>2</v>
      </c>
      <c r="O108" s="74">
        <f t="shared" si="15"/>
        <v>20</v>
      </c>
    </row>
    <row r="109" spans="1:15" ht="13.8" x14ac:dyDescent="0.3">
      <c r="A109" s="68">
        <f t="shared" si="12"/>
        <v>105</v>
      </c>
      <c r="B109" s="69" t="s">
        <v>403</v>
      </c>
      <c r="C109" s="70" t="s">
        <v>11</v>
      </c>
      <c r="D109" s="75"/>
      <c r="E109" s="72"/>
      <c r="F109" s="72">
        <v>40</v>
      </c>
      <c r="G109" s="72"/>
      <c r="H109" s="72"/>
      <c r="I109" s="72"/>
      <c r="J109" s="72"/>
      <c r="K109" s="72"/>
      <c r="L109" s="73">
        <f t="shared" si="13"/>
        <v>40</v>
      </c>
      <c r="M109" s="70"/>
      <c r="N109" s="72">
        <f t="shared" si="14"/>
        <v>1</v>
      </c>
      <c r="O109" s="74">
        <f t="shared" si="15"/>
        <v>40</v>
      </c>
    </row>
    <row r="110" spans="1:15" ht="13.8" x14ac:dyDescent="0.3">
      <c r="A110" s="68">
        <f t="shared" si="12"/>
        <v>106</v>
      </c>
      <c r="B110" s="69" t="s">
        <v>404</v>
      </c>
      <c r="C110" s="70" t="s">
        <v>11</v>
      </c>
      <c r="D110" s="75"/>
      <c r="E110" s="72"/>
      <c r="F110" s="72">
        <v>40</v>
      </c>
      <c r="G110" s="72"/>
      <c r="H110" s="72"/>
      <c r="I110" s="72"/>
      <c r="J110" s="72"/>
      <c r="K110" s="72"/>
      <c r="L110" s="73">
        <f t="shared" si="13"/>
        <v>40</v>
      </c>
      <c r="M110" s="70"/>
      <c r="N110" s="72">
        <f t="shared" si="14"/>
        <v>1</v>
      </c>
      <c r="O110" s="74">
        <f t="shared" si="15"/>
        <v>40</v>
      </c>
    </row>
    <row r="111" spans="1:15" ht="13.8" x14ac:dyDescent="0.3">
      <c r="A111" s="68">
        <f t="shared" si="12"/>
        <v>107</v>
      </c>
      <c r="B111" s="69" t="s">
        <v>405</v>
      </c>
      <c r="C111" s="70" t="s">
        <v>11</v>
      </c>
      <c r="D111" s="75"/>
      <c r="E111" s="72"/>
      <c r="F111" s="72">
        <v>40</v>
      </c>
      <c r="G111" s="72"/>
      <c r="H111" s="72"/>
      <c r="I111" s="72"/>
      <c r="J111" s="72"/>
      <c r="K111" s="72"/>
      <c r="L111" s="73">
        <f t="shared" si="13"/>
        <v>40</v>
      </c>
      <c r="M111" s="70"/>
      <c r="N111" s="72">
        <f t="shared" si="14"/>
        <v>1</v>
      </c>
      <c r="O111" s="74">
        <f t="shared" si="15"/>
        <v>40</v>
      </c>
    </row>
    <row r="112" spans="1:15" ht="13.8" x14ac:dyDescent="0.3">
      <c r="A112" s="68">
        <f t="shared" si="12"/>
        <v>108</v>
      </c>
      <c r="B112" s="69" t="s">
        <v>260</v>
      </c>
      <c r="C112" s="70" t="s">
        <v>11</v>
      </c>
      <c r="D112" s="75"/>
      <c r="E112" s="72"/>
      <c r="F112" s="72">
        <v>40</v>
      </c>
      <c r="G112" s="72"/>
      <c r="H112" s="72"/>
      <c r="I112" s="72"/>
      <c r="J112" s="72"/>
      <c r="K112" s="72"/>
      <c r="L112" s="73">
        <f t="shared" si="13"/>
        <v>40</v>
      </c>
      <c r="M112" s="70"/>
      <c r="N112" s="72">
        <f t="shared" si="14"/>
        <v>1</v>
      </c>
      <c r="O112" s="74">
        <f t="shared" si="15"/>
        <v>40</v>
      </c>
    </row>
    <row r="113" spans="1:15" ht="13.8" x14ac:dyDescent="0.3">
      <c r="A113" s="68">
        <f t="shared" si="12"/>
        <v>109</v>
      </c>
      <c r="B113" s="69" t="s">
        <v>253</v>
      </c>
      <c r="C113" s="70" t="s">
        <v>11</v>
      </c>
      <c r="D113" s="75"/>
      <c r="E113" s="72"/>
      <c r="F113" s="72">
        <v>40</v>
      </c>
      <c r="G113" s="72"/>
      <c r="H113" s="72"/>
      <c r="I113" s="72"/>
      <c r="J113" s="72"/>
      <c r="K113" s="72"/>
      <c r="L113" s="73">
        <f t="shared" si="13"/>
        <v>40</v>
      </c>
      <c r="M113" s="70"/>
      <c r="N113" s="72">
        <f t="shared" si="14"/>
        <v>1</v>
      </c>
      <c r="O113" s="74">
        <f t="shared" si="15"/>
        <v>40</v>
      </c>
    </row>
    <row r="114" spans="1:15" ht="13.8" x14ac:dyDescent="0.3">
      <c r="A114" s="68">
        <f t="shared" si="12"/>
        <v>110</v>
      </c>
      <c r="B114" s="69" t="s">
        <v>406</v>
      </c>
      <c r="C114" s="70" t="s">
        <v>14</v>
      </c>
      <c r="D114" s="75"/>
      <c r="E114" s="72"/>
      <c r="F114" s="72">
        <v>40</v>
      </c>
      <c r="G114" s="72"/>
      <c r="H114" s="72"/>
      <c r="I114" s="72"/>
      <c r="J114" s="72"/>
      <c r="K114" s="72"/>
      <c r="L114" s="73">
        <f t="shared" si="13"/>
        <v>40</v>
      </c>
      <c r="M114" s="70"/>
      <c r="N114" s="72">
        <f t="shared" si="14"/>
        <v>1</v>
      </c>
      <c r="O114" s="74">
        <f t="shared" si="15"/>
        <v>40</v>
      </c>
    </row>
    <row r="115" spans="1:15" ht="13.8" x14ac:dyDescent="0.3">
      <c r="A115" s="68">
        <f t="shared" si="12"/>
        <v>111</v>
      </c>
      <c r="B115" s="69" t="s">
        <v>494</v>
      </c>
      <c r="C115" s="70" t="s">
        <v>14</v>
      </c>
      <c r="D115" s="75"/>
      <c r="E115" s="72"/>
      <c r="F115" s="72"/>
      <c r="G115" s="72"/>
      <c r="H115" s="72"/>
      <c r="I115" s="72">
        <v>40</v>
      </c>
      <c r="J115" s="72"/>
      <c r="K115" s="72"/>
      <c r="L115" s="73">
        <f t="shared" si="13"/>
        <v>40</v>
      </c>
      <c r="M115" s="70"/>
      <c r="N115" s="72">
        <f t="shared" si="14"/>
        <v>1</v>
      </c>
      <c r="O115" s="74">
        <f t="shared" si="15"/>
        <v>40</v>
      </c>
    </row>
    <row r="116" spans="1:15" ht="13.8" x14ac:dyDescent="0.3">
      <c r="A116" s="68">
        <f t="shared" si="12"/>
        <v>112</v>
      </c>
      <c r="B116" s="69" t="s">
        <v>495</v>
      </c>
      <c r="C116" s="70" t="s">
        <v>14</v>
      </c>
      <c r="D116" s="75"/>
      <c r="E116" s="72"/>
      <c r="F116" s="72"/>
      <c r="G116" s="72"/>
      <c r="H116" s="72"/>
      <c r="I116" s="72">
        <v>40</v>
      </c>
      <c r="J116" s="72"/>
      <c r="K116" s="72"/>
      <c r="L116" s="73">
        <f t="shared" si="13"/>
        <v>40</v>
      </c>
      <c r="M116" s="70"/>
      <c r="N116" s="72">
        <f t="shared" si="14"/>
        <v>1</v>
      </c>
      <c r="O116" s="74">
        <f t="shared" si="15"/>
        <v>40</v>
      </c>
    </row>
    <row r="117" spans="1:15" ht="13.8" x14ac:dyDescent="0.3">
      <c r="A117" s="68">
        <f t="shared" si="12"/>
        <v>113</v>
      </c>
      <c r="B117" s="69" t="s">
        <v>496</v>
      </c>
      <c r="C117" s="70" t="s">
        <v>11</v>
      </c>
      <c r="D117" s="75" t="s">
        <v>497</v>
      </c>
      <c r="E117" s="72"/>
      <c r="F117" s="72"/>
      <c r="G117" s="72"/>
      <c r="H117" s="72"/>
      <c r="I117" s="72">
        <v>40</v>
      </c>
      <c r="J117" s="72"/>
      <c r="K117" s="72"/>
      <c r="L117" s="73">
        <f t="shared" si="13"/>
        <v>40</v>
      </c>
      <c r="M117" s="70"/>
      <c r="N117" s="72">
        <f t="shared" si="14"/>
        <v>1</v>
      </c>
      <c r="O117" s="74">
        <f t="shared" si="15"/>
        <v>40</v>
      </c>
    </row>
    <row r="118" spans="1:15" ht="13.8" x14ac:dyDescent="0.3">
      <c r="A118" s="68">
        <f t="shared" si="12"/>
        <v>114</v>
      </c>
      <c r="B118" s="69" t="s">
        <v>498</v>
      </c>
      <c r="C118" s="70" t="s">
        <v>11</v>
      </c>
      <c r="D118" s="75" t="s">
        <v>497</v>
      </c>
      <c r="E118" s="72"/>
      <c r="F118" s="72"/>
      <c r="G118" s="72"/>
      <c r="H118" s="72"/>
      <c r="I118" s="72">
        <v>40</v>
      </c>
      <c r="J118" s="72"/>
      <c r="K118" s="72"/>
      <c r="L118" s="73">
        <f t="shared" si="13"/>
        <v>40</v>
      </c>
      <c r="M118" s="70"/>
      <c r="N118" s="72">
        <f t="shared" si="14"/>
        <v>1</v>
      </c>
      <c r="O118" s="74">
        <f t="shared" si="15"/>
        <v>40</v>
      </c>
    </row>
    <row r="119" spans="1:15" ht="13.8" x14ac:dyDescent="0.3">
      <c r="A119" s="68">
        <f t="shared" si="12"/>
        <v>115</v>
      </c>
      <c r="B119" s="69" t="s">
        <v>584</v>
      </c>
      <c r="C119" s="70" t="s">
        <v>547</v>
      </c>
      <c r="D119" s="75" t="s">
        <v>548</v>
      </c>
      <c r="E119" s="72"/>
      <c r="F119" s="72"/>
      <c r="G119" s="72"/>
      <c r="H119" s="72"/>
      <c r="I119" s="72"/>
      <c r="J119" s="72">
        <v>40</v>
      </c>
      <c r="K119" s="72"/>
      <c r="L119" s="73">
        <f t="shared" si="13"/>
        <v>40</v>
      </c>
      <c r="M119" s="70"/>
      <c r="N119" s="72">
        <f t="shared" si="14"/>
        <v>1</v>
      </c>
      <c r="O119" s="74">
        <f t="shared" si="15"/>
        <v>40</v>
      </c>
    </row>
    <row r="120" spans="1:15" ht="13.8" x14ac:dyDescent="0.3">
      <c r="A120" s="68">
        <f t="shared" si="12"/>
        <v>116</v>
      </c>
      <c r="B120" s="69" t="s">
        <v>585</v>
      </c>
      <c r="C120" s="70" t="s">
        <v>13</v>
      </c>
      <c r="D120" s="75" t="s">
        <v>533</v>
      </c>
      <c r="E120" s="72"/>
      <c r="F120" s="72"/>
      <c r="G120" s="72"/>
      <c r="H120" s="72"/>
      <c r="I120" s="72"/>
      <c r="J120" s="72">
        <v>40</v>
      </c>
      <c r="K120" s="72"/>
      <c r="L120" s="73">
        <f t="shared" si="13"/>
        <v>40</v>
      </c>
      <c r="M120" s="70"/>
      <c r="N120" s="72">
        <f t="shared" si="14"/>
        <v>1</v>
      </c>
      <c r="O120" s="74">
        <f t="shared" si="15"/>
        <v>40</v>
      </c>
    </row>
    <row r="121" spans="1:15" ht="13.8" x14ac:dyDescent="0.3">
      <c r="A121" s="68">
        <f t="shared" si="12"/>
        <v>117</v>
      </c>
      <c r="B121" s="69" t="s">
        <v>586</v>
      </c>
      <c r="C121" s="70" t="s">
        <v>13</v>
      </c>
      <c r="D121" s="75" t="s">
        <v>535</v>
      </c>
      <c r="E121" s="72"/>
      <c r="F121" s="72"/>
      <c r="G121" s="72"/>
      <c r="H121" s="72"/>
      <c r="I121" s="72"/>
      <c r="J121" s="72">
        <v>40</v>
      </c>
      <c r="K121" s="72"/>
      <c r="L121" s="73">
        <f t="shared" si="13"/>
        <v>40</v>
      </c>
      <c r="M121" s="70"/>
      <c r="N121" s="72">
        <f t="shared" si="14"/>
        <v>1</v>
      </c>
      <c r="O121" s="74">
        <f t="shared" si="15"/>
        <v>40</v>
      </c>
    </row>
    <row r="122" spans="1:15" ht="13.8" x14ac:dyDescent="0.3">
      <c r="A122" s="68">
        <f t="shared" si="12"/>
        <v>118</v>
      </c>
      <c r="B122" s="69" t="s">
        <v>587</v>
      </c>
      <c r="C122" s="70" t="s">
        <v>13</v>
      </c>
      <c r="D122" s="75" t="s">
        <v>535</v>
      </c>
      <c r="E122" s="72"/>
      <c r="F122" s="72"/>
      <c r="G122" s="72"/>
      <c r="H122" s="72"/>
      <c r="I122" s="72"/>
      <c r="J122" s="72">
        <v>40</v>
      </c>
      <c r="K122" s="72"/>
      <c r="L122" s="73">
        <f t="shared" si="13"/>
        <v>40</v>
      </c>
      <c r="M122" s="70"/>
      <c r="N122" s="72">
        <f t="shared" si="14"/>
        <v>1</v>
      </c>
      <c r="O122" s="74">
        <f t="shared" si="15"/>
        <v>40</v>
      </c>
    </row>
    <row r="123" spans="1:15" ht="13.8" x14ac:dyDescent="0.3">
      <c r="A123" s="68">
        <f t="shared" si="12"/>
        <v>119</v>
      </c>
      <c r="B123" s="69" t="s">
        <v>588</v>
      </c>
      <c r="C123" s="70" t="s">
        <v>13</v>
      </c>
      <c r="D123" s="75" t="s">
        <v>533</v>
      </c>
      <c r="E123" s="72"/>
      <c r="F123" s="72"/>
      <c r="G123" s="72"/>
      <c r="H123" s="72"/>
      <c r="I123" s="72"/>
      <c r="J123" s="72">
        <v>40</v>
      </c>
      <c r="K123" s="72"/>
      <c r="L123" s="73">
        <f t="shared" si="13"/>
        <v>40</v>
      </c>
      <c r="M123" s="70"/>
      <c r="N123" s="72">
        <f t="shared" si="14"/>
        <v>1</v>
      </c>
      <c r="O123" s="74">
        <f t="shared" si="15"/>
        <v>40</v>
      </c>
    </row>
    <row r="124" spans="1:15" ht="13.8" x14ac:dyDescent="0.3">
      <c r="A124" s="68">
        <f t="shared" si="12"/>
        <v>120</v>
      </c>
      <c r="B124" s="69" t="s">
        <v>589</v>
      </c>
      <c r="C124" s="70" t="s">
        <v>13</v>
      </c>
      <c r="D124" s="75" t="s">
        <v>533</v>
      </c>
      <c r="E124" s="72"/>
      <c r="F124" s="72"/>
      <c r="G124" s="72"/>
      <c r="H124" s="72"/>
      <c r="I124" s="72"/>
      <c r="J124" s="72">
        <v>40</v>
      </c>
      <c r="K124" s="72"/>
      <c r="L124" s="73">
        <f t="shared" si="13"/>
        <v>40</v>
      </c>
      <c r="M124" s="70"/>
      <c r="N124" s="72">
        <f t="shared" si="14"/>
        <v>1</v>
      </c>
      <c r="O124" s="74">
        <f t="shared" si="15"/>
        <v>40</v>
      </c>
    </row>
    <row r="125" spans="1:15" ht="13.8" x14ac:dyDescent="0.3">
      <c r="A125" s="68">
        <f t="shared" si="12"/>
        <v>121</v>
      </c>
      <c r="B125" s="69" t="s">
        <v>351</v>
      </c>
      <c r="C125" s="70" t="s">
        <v>11</v>
      </c>
      <c r="D125" s="75" t="s">
        <v>339</v>
      </c>
      <c r="E125" s="72"/>
      <c r="F125" s="72"/>
      <c r="G125" s="72"/>
      <c r="H125" s="72">
        <v>30</v>
      </c>
      <c r="I125" s="72"/>
      <c r="J125" s="72"/>
      <c r="K125" s="72"/>
      <c r="L125" s="73">
        <f t="shared" si="13"/>
        <v>30</v>
      </c>
      <c r="M125" s="70"/>
      <c r="N125" s="72">
        <f t="shared" si="14"/>
        <v>1</v>
      </c>
      <c r="O125" s="74">
        <f t="shared" si="15"/>
        <v>30</v>
      </c>
    </row>
    <row r="126" spans="1:15" ht="13.8" x14ac:dyDescent="0.3">
      <c r="A126" s="68">
        <f t="shared" si="12"/>
        <v>122</v>
      </c>
      <c r="B126" s="69" t="s">
        <v>352</v>
      </c>
      <c r="C126" s="70" t="s">
        <v>11</v>
      </c>
      <c r="D126" s="75" t="s">
        <v>339</v>
      </c>
      <c r="E126" s="72"/>
      <c r="F126" s="72"/>
      <c r="G126" s="72"/>
      <c r="H126" s="72">
        <v>30</v>
      </c>
      <c r="I126" s="72"/>
      <c r="J126" s="72"/>
      <c r="K126" s="72"/>
      <c r="L126" s="73">
        <f t="shared" si="13"/>
        <v>30</v>
      </c>
      <c r="M126" s="70"/>
      <c r="N126" s="72">
        <f t="shared" si="14"/>
        <v>1</v>
      </c>
      <c r="O126" s="74">
        <f t="shared" si="15"/>
        <v>30</v>
      </c>
    </row>
    <row r="127" spans="1:15" ht="13.8" x14ac:dyDescent="0.3">
      <c r="A127" s="68">
        <f t="shared" si="12"/>
        <v>123</v>
      </c>
      <c r="B127" s="69" t="s">
        <v>353</v>
      </c>
      <c r="C127" s="70" t="s">
        <v>11</v>
      </c>
      <c r="D127" s="75" t="s">
        <v>354</v>
      </c>
      <c r="E127" s="72"/>
      <c r="F127" s="72"/>
      <c r="G127" s="72"/>
      <c r="H127" s="72">
        <v>30</v>
      </c>
      <c r="I127" s="72"/>
      <c r="J127" s="72"/>
      <c r="K127" s="72"/>
      <c r="L127" s="73">
        <f t="shared" si="13"/>
        <v>30</v>
      </c>
      <c r="M127" s="70"/>
      <c r="N127" s="72">
        <f t="shared" si="14"/>
        <v>1</v>
      </c>
      <c r="O127" s="74">
        <f t="shared" si="15"/>
        <v>30</v>
      </c>
    </row>
    <row r="128" spans="1:15" ht="13.8" x14ac:dyDescent="0.3">
      <c r="A128" s="68">
        <f t="shared" si="12"/>
        <v>124</v>
      </c>
      <c r="B128" s="69" t="s">
        <v>355</v>
      </c>
      <c r="C128" s="70" t="s">
        <v>11</v>
      </c>
      <c r="D128" s="75" t="s">
        <v>354</v>
      </c>
      <c r="E128" s="72"/>
      <c r="F128" s="72"/>
      <c r="G128" s="72"/>
      <c r="H128" s="72">
        <v>30</v>
      </c>
      <c r="I128" s="72"/>
      <c r="J128" s="72"/>
      <c r="K128" s="72"/>
      <c r="L128" s="73">
        <f t="shared" si="13"/>
        <v>30</v>
      </c>
      <c r="M128" s="70"/>
      <c r="N128" s="72">
        <f t="shared" si="14"/>
        <v>1</v>
      </c>
      <c r="O128" s="74">
        <f t="shared" si="15"/>
        <v>30</v>
      </c>
    </row>
    <row r="129" spans="1:15" ht="13.8" x14ac:dyDescent="0.3">
      <c r="A129" s="68">
        <f t="shared" si="12"/>
        <v>125</v>
      </c>
      <c r="B129" s="69" t="s">
        <v>357</v>
      </c>
      <c r="C129" s="70" t="s">
        <v>12</v>
      </c>
      <c r="D129" s="75" t="s">
        <v>356</v>
      </c>
      <c r="E129" s="72"/>
      <c r="F129" s="72"/>
      <c r="G129" s="72"/>
      <c r="H129" s="72">
        <v>30</v>
      </c>
      <c r="I129" s="72"/>
      <c r="J129" s="72"/>
      <c r="K129" s="72"/>
      <c r="L129" s="73">
        <f t="shared" si="13"/>
        <v>30</v>
      </c>
      <c r="M129" s="70"/>
      <c r="N129" s="72">
        <f t="shared" si="14"/>
        <v>1</v>
      </c>
      <c r="O129" s="74">
        <f t="shared" si="15"/>
        <v>30</v>
      </c>
    </row>
    <row r="130" spans="1:15" ht="13.8" x14ac:dyDescent="0.3">
      <c r="A130" s="68">
        <f t="shared" si="12"/>
        <v>126</v>
      </c>
      <c r="B130" s="69" t="s">
        <v>230</v>
      </c>
      <c r="C130" s="70" t="s">
        <v>14</v>
      </c>
      <c r="D130" s="75" t="s">
        <v>84</v>
      </c>
      <c r="E130" s="72"/>
      <c r="F130" s="72"/>
      <c r="G130" s="72">
        <v>30</v>
      </c>
      <c r="H130" s="72"/>
      <c r="I130" s="72"/>
      <c r="J130" s="72"/>
      <c r="K130" s="72"/>
      <c r="L130" s="73">
        <f t="shared" si="13"/>
        <v>30</v>
      </c>
      <c r="M130" s="70"/>
      <c r="N130" s="72">
        <f t="shared" si="14"/>
        <v>1</v>
      </c>
      <c r="O130" s="74">
        <f t="shared" si="15"/>
        <v>30</v>
      </c>
    </row>
    <row r="131" spans="1:15" ht="13.8" x14ac:dyDescent="0.3">
      <c r="A131" s="68">
        <f t="shared" si="12"/>
        <v>127</v>
      </c>
      <c r="B131" s="69" t="s">
        <v>379</v>
      </c>
      <c r="C131" s="70" t="s">
        <v>14</v>
      </c>
      <c r="D131" s="75" t="s">
        <v>84</v>
      </c>
      <c r="E131" s="72"/>
      <c r="F131" s="72"/>
      <c r="G131" s="72">
        <v>30</v>
      </c>
      <c r="H131" s="72"/>
      <c r="I131" s="72"/>
      <c r="J131" s="72"/>
      <c r="K131" s="72"/>
      <c r="L131" s="73">
        <f t="shared" si="13"/>
        <v>30</v>
      </c>
      <c r="M131" s="70"/>
      <c r="N131" s="72">
        <f t="shared" si="14"/>
        <v>1</v>
      </c>
      <c r="O131" s="74">
        <f t="shared" si="15"/>
        <v>30</v>
      </c>
    </row>
    <row r="132" spans="1:15" ht="13.8" x14ac:dyDescent="0.3">
      <c r="A132" s="68">
        <f t="shared" si="12"/>
        <v>128</v>
      </c>
      <c r="B132" s="69" t="s">
        <v>380</v>
      </c>
      <c r="C132" s="70" t="s">
        <v>12</v>
      </c>
      <c r="D132" s="75" t="s">
        <v>356</v>
      </c>
      <c r="E132" s="72"/>
      <c r="F132" s="72"/>
      <c r="G132" s="72">
        <v>30</v>
      </c>
      <c r="H132" s="72"/>
      <c r="I132" s="72"/>
      <c r="J132" s="72"/>
      <c r="K132" s="72"/>
      <c r="L132" s="73">
        <f t="shared" si="13"/>
        <v>30</v>
      </c>
      <c r="M132" s="70"/>
      <c r="N132" s="72">
        <f t="shared" si="14"/>
        <v>1</v>
      </c>
      <c r="O132" s="74">
        <f t="shared" si="15"/>
        <v>30</v>
      </c>
    </row>
    <row r="133" spans="1:15" ht="13.8" x14ac:dyDescent="0.3">
      <c r="A133" s="68">
        <f t="shared" ref="A133:A164" si="16" xml:space="preserve"> ROW() - ROW($A$4)</f>
        <v>129</v>
      </c>
      <c r="B133" s="69" t="s">
        <v>384</v>
      </c>
      <c r="C133" s="70" t="s">
        <v>12</v>
      </c>
      <c r="D133" s="75" t="s">
        <v>101</v>
      </c>
      <c r="E133" s="72"/>
      <c r="F133" s="72"/>
      <c r="G133" s="72">
        <v>30</v>
      </c>
      <c r="H133" s="72"/>
      <c r="I133" s="72"/>
      <c r="J133" s="72"/>
      <c r="K133" s="72"/>
      <c r="L133" s="73">
        <f t="shared" ref="L133:L164" si="17">SUM(E133:K133)</f>
        <v>30</v>
      </c>
      <c r="M133" s="70"/>
      <c r="N133" s="72">
        <f t="shared" ref="N133:N164" si="18">COUNTIF(E133:K133,"&gt;=1")</f>
        <v>1</v>
      </c>
      <c r="O133" s="74">
        <f t="shared" ref="O133:O164" si="19">L133/N133</f>
        <v>30</v>
      </c>
    </row>
    <row r="134" spans="1:15" ht="13.8" x14ac:dyDescent="0.3">
      <c r="A134" s="68">
        <f t="shared" si="16"/>
        <v>130</v>
      </c>
      <c r="B134" s="69" t="s">
        <v>240</v>
      </c>
      <c r="C134" s="70" t="s">
        <v>12</v>
      </c>
      <c r="D134" s="75" t="s">
        <v>146</v>
      </c>
      <c r="E134" s="72"/>
      <c r="F134" s="72"/>
      <c r="G134" s="72">
        <v>30</v>
      </c>
      <c r="H134" s="72"/>
      <c r="I134" s="72"/>
      <c r="J134" s="72"/>
      <c r="K134" s="72"/>
      <c r="L134" s="73">
        <f t="shared" si="17"/>
        <v>30</v>
      </c>
      <c r="M134" s="70"/>
      <c r="N134" s="72">
        <f t="shared" si="18"/>
        <v>1</v>
      </c>
      <c r="O134" s="74">
        <f t="shared" si="19"/>
        <v>30</v>
      </c>
    </row>
    <row r="135" spans="1:15" ht="13.8" x14ac:dyDescent="0.3">
      <c r="A135" s="68">
        <f t="shared" si="16"/>
        <v>131</v>
      </c>
      <c r="B135" s="69" t="s">
        <v>145</v>
      </c>
      <c r="C135" s="70" t="s">
        <v>12</v>
      </c>
      <c r="D135" s="75" t="s">
        <v>386</v>
      </c>
      <c r="E135" s="72"/>
      <c r="F135" s="72"/>
      <c r="G135" s="72">
        <v>30</v>
      </c>
      <c r="H135" s="72"/>
      <c r="I135" s="72"/>
      <c r="J135" s="72"/>
      <c r="K135" s="72"/>
      <c r="L135" s="73">
        <f t="shared" si="17"/>
        <v>30</v>
      </c>
      <c r="M135" s="70"/>
      <c r="N135" s="72">
        <f t="shared" si="18"/>
        <v>1</v>
      </c>
      <c r="O135" s="74">
        <f t="shared" si="19"/>
        <v>30</v>
      </c>
    </row>
    <row r="136" spans="1:15" ht="13.8" x14ac:dyDescent="0.3">
      <c r="A136" s="68">
        <f t="shared" si="16"/>
        <v>132</v>
      </c>
      <c r="B136" s="69" t="s">
        <v>393</v>
      </c>
      <c r="C136" s="70" t="s">
        <v>14</v>
      </c>
      <c r="D136" s="75" t="s">
        <v>394</v>
      </c>
      <c r="E136" s="72">
        <v>30</v>
      </c>
      <c r="F136" s="72"/>
      <c r="G136" s="72"/>
      <c r="H136" s="72"/>
      <c r="I136" s="72"/>
      <c r="J136" s="72"/>
      <c r="K136" s="72"/>
      <c r="L136" s="73">
        <f t="shared" si="17"/>
        <v>30</v>
      </c>
      <c r="M136" s="70"/>
      <c r="N136" s="72">
        <f t="shared" si="18"/>
        <v>1</v>
      </c>
      <c r="O136" s="74">
        <f t="shared" si="19"/>
        <v>30</v>
      </c>
    </row>
    <row r="137" spans="1:15" ht="13.8" x14ac:dyDescent="0.3">
      <c r="A137" s="68">
        <f t="shared" si="16"/>
        <v>133</v>
      </c>
      <c r="B137" s="69" t="s">
        <v>395</v>
      </c>
      <c r="C137" s="70" t="s">
        <v>14</v>
      </c>
      <c r="D137" s="75" t="s">
        <v>394</v>
      </c>
      <c r="E137" s="72">
        <v>30</v>
      </c>
      <c r="F137" s="72"/>
      <c r="G137" s="72"/>
      <c r="H137" s="72"/>
      <c r="I137" s="72"/>
      <c r="J137" s="72"/>
      <c r="K137" s="72"/>
      <c r="L137" s="73">
        <f t="shared" si="17"/>
        <v>30</v>
      </c>
      <c r="M137" s="70"/>
      <c r="N137" s="72">
        <f t="shared" si="18"/>
        <v>1</v>
      </c>
      <c r="O137" s="74">
        <f t="shared" si="19"/>
        <v>30</v>
      </c>
    </row>
    <row r="138" spans="1:15" ht="13.8" x14ac:dyDescent="0.3">
      <c r="A138" s="68">
        <f t="shared" si="16"/>
        <v>134</v>
      </c>
      <c r="B138" s="69" t="s">
        <v>396</v>
      </c>
      <c r="C138" s="70" t="s">
        <v>14</v>
      </c>
      <c r="D138" s="75" t="s">
        <v>332</v>
      </c>
      <c r="E138" s="72">
        <v>30</v>
      </c>
      <c r="F138" s="72"/>
      <c r="G138" s="72"/>
      <c r="H138" s="72"/>
      <c r="I138" s="72"/>
      <c r="J138" s="72"/>
      <c r="K138" s="72"/>
      <c r="L138" s="73">
        <f t="shared" si="17"/>
        <v>30</v>
      </c>
      <c r="M138" s="70"/>
      <c r="N138" s="72">
        <f t="shared" si="18"/>
        <v>1</v>
      </c>
      <c r="O138" s="74">
        <f t="shared" si="19"/>
        <v>30</v>
      </c>
    </row>
    <row r="139" spans="1:15" ht="13.8" x14ac:dyDescent="0.3">
      <c r="A139" s="68">
        <f t="shared" si="16"/>
        <v>135</v>
      </c>
      <c r="B139" s="69" t="s">
        <v>397</v>
      </c>
      <c r="C139" s="70" t="s">
        <v>14</v>
      </c>
      <c r="D139" s="75" t="s">
        <v>51</v>
      </c>
      <c r="E139" s="72">
        <v>30</v>
      </c>
      <c r="F139" s="72"/>
      <c r="G139" s="72"/>
      <c r="H139" s="72"/>
      <c r="I139" s="72"/>
      <c r="J139" s="72"/>
      <c r="K139" s="72"/>
      <c r="L139" s="73">
        <f t="shared" si="17"/>
        <v>30</v>
      </c>
      <c r="M139" s="70"/>
      <c r="N139" s="72">
        <f t="shared" si="18"/>
        <v>1</v>
      </c>
      <c r="O139" s="74">
        <f t="shared" si="19"/>
        <v>30</v>
      </c>
    </row>
    <row r="140" spans="1:15" ht="13.8" x14ac:dyDescent="0.3">
      <c r="A140" s="68">
        <f t="shared" si="16"/>
        <v>136</v>
      </c>
      <c r="B140" s="69" t="s">
        <v>312</v>
      </c>
      <c r="C140" s="70" t="s">
        <v>11</v>
      </c>
      <c r="D140" s="75"/>
      <c r="E140" s="72"/>
      <c r="F140" s="72">
        <v>30</v>
      </c>
      <c r="G140" s="72"/>
      <c r="H140" s="72"/>
      <c r="I140" s="72"/>
      <c r="J140" s="72"/>
      <c r="K140" s="72"/>
      <c r="L140" s="73">
        <f t="shared" si="17"/>
        <v>30</v>
      </c>
      <c r="M140" s="70"/>
      <c r="N140" s="72">
        <f t="shared" si="18"/>
        <v>1</v>
      </c>
      <c r="O140" s="74">
        <f t="shared" si="19"/>
        <v>30</v>
      </c>
    </row>
    <row r="141" spans="1:15" ht="13.8" x14ac:dyDescent="0.3">
      <c r="A141" s="68">
        <f t="shared" si="16"/>
        <v>137</v>
      </c>
      <c r="B141" s="69" t="s">
        <v>407</v>
      </c>
      <c r="C141" s="70" t="s">
        <v>11</v>
      </c>
      <c r="D141" s="75"/>
      <c r="E141" s="72"/>
      <c r="F141" s="72">
        <v>30</v>
      </c>
      <c r="G141" s="72"/>
      <c r="H141" s="72"/>
      <c r="I141" s="72"/>
      <c r="J141" s="72"/>
      <c r="K141" s="72"/>
      <c r="L141" s="73">
        <f t="shared" si="17"/>
        <v>30</v>
      </c>
      <c r="M141" s="70"/>
      <c r="N141" s="72">
        <f t="shared" si="18"/>
        <v>1</v>
      </c>
      <c r="O141" s="74">
        <f t="shared" si="19"/>
        <v>30</v>
      </c>
    </row>
    <row r="142" spans="1:15" ht="13.8" x14ac:dyDescent="0.3">
      <c r="A142" s="68">
        <f t="shared" si="16"/>
        <v>138</v>
      </c>
      <c r="B142" s="69" t="s">
        <v>499</v>
      </c>
      <c r="C142" s="70" t="s">
        <v>12</v>
      </c>
      <c r="D142" s="75" t="s">
        <v>101</v>
      </c>
      <c r="E142" s="72"/>
      <c r="F142" s="72"/>
      <c r="G142" s="72"/>
      <c r="H142" s="72"/>
      <c r="I142" s="72">
        <v>30</v>
      </c>
      <c r="J142" s="72"/>
      <c r="K142" s="72"/>
      <c r="L142" s="73">
        <f t="shared" si="17"/>
        <v>30</v>
      </c>
      <c r="M142" s="70"/>
      <c r="N142" s="72">
        <f t="shared" si="18"/>
        <v>1</v>
      </c>
      <c r="O142" s="74">
        <f t="shared" si="19"/>
        <v>30</v>
      </c>
    </row>
    <row r="143" spans="1:15" ht="13.8" x14ac:dyDescent="0.3">
      <c r="A143" s="68">
        <f t="shared" si="16"/>
        <v>139</v>
      </c>
      <c r="B143" s="69" t="s">
        <v>500</v>
      </c>
      <c r="C143" s="70" t="s">
        <v>14</v>
      </c>
      <c r="D143" s="75" t="s">
        <v>501</v>
      </c>
      <c r="E143" s="72"/>
      <c r="F143" s="72"/>
      <c r="G143" s="72"/>
      <c r="H143" s="72"/>
      <c r="I143" s="72">
        <v>30</v>
      </c>
      <c r="J143" s="72"/>
      <c r="K143" s="72"/>
      <c r="L143" s="73">
        <f t="shared" si="17"/>
        <v>30</v>
      </c>
      <c r="M143" s="70"/>
      <c r="N143" s="72">
        <f t="shared" si="18"/>
        <v>1</v>
      </c>
      <c r="O143" s="74">
        <f t="shared" si="19"/>
        <v>30</v>
      </c>
    </row>
    <row r="144" spans="1:15" ht="13.8" x14ac:dyDescent="0.3">
      <c r="A144" s="68">
        <f t="shared" si="16"/>
        <v>140</v>
      </c>
      <c r="B144" s="69" t="s">
        <v>502</v>
      </c>
      <c r="C144" s="70" t="s">
        <v>14</v>
      </c>
      <c r="D144" s="75" t="s">
        <v>170</v>
      </c>
      <c r="E144" s="72"/>
      <c r="F144" s="72"/>
      <c r="G144" s="72"/>
      <c r="H144" s="72"/>
      <c r="I144" s="72">
        <v>30</v>
      </c>
      <c r="J144" s="72"/>
      <c r="K144" s="72"/>
      <c r="L144" s="73">
        <f t="shared" si="17"/>
        <v>30</v>
      </c>
      <c r="M144" s="70"/>
      <c r="N144" s="72">
        <f t="shared" si="18"/>
        <v>1</v>
      </c>
      <c r="O144" s="74">
        <f t="shared" si="19"/>
        <v>30</v>
      </c>
    </row>
    <row r="145" spans="1:15" ht="13.8" x14ac:dyDescent="0.3">
      <c r="A145" s="68">
        <f t="shared" si="16"/>
        <v>141</v>
      </c>
      <c r="B145" s="69" t="s">
        <v>503</v>
      </c>
      <c r="C145" s="70" t="s">
        <v>14</v>
      </c>
      <c r="D145" s="75" t="s">
        <v>492</v>
      </c>
      <c r="E145" s="72"/>
      <c r="F145" s="72"/>
      <c r="G145" s="72"/>
      <c r="H145" s="72"/>
      <c r="I145" s="72">
        <v>30</v>
      </c>
      <c r="J145" s="72"/>
      <c r="K145" s="72"/>
      <c r="L145" s="73">
        <f t="shared" si="17"/>
        <v>30</v>
      </c>
      <c r="M145" s="70"/>
      <c r="N145" s="72">
        <f t="shared" si="18"/>
        <v>1</v>
      </c>
      <c r="O145" s="74">
        <f t="shared" si="19"/>
        <v>30</v>
      </c>
    </row>
    <row r="146" spans="1:15" ht="13.8" x14ac:dyDescent="0.3">
      <c r="A146" s="68">
        <f t="shared" si="16"/>
        <v>142</v>
      </c>
      <c r="B146" s="69" t="s">
        <v>504</v>
      </c>
      <c r="C146" s="70" t="s">
        <v>14</v>
      </c>
      <c r="D146" s="75" t="s">
        <v>492</v>
      </c>
      <c r="E146" s="72"/>
      <c r="F146" s="72"/>
      <c r="G146" s="72"/>
      <c r="H146" s="72"/>
      <c r="I146" s="72">
        <v>30</v>
      </c>
      <c r="J146" s="72"/>
      <c r="K146" s="72"/>
      <c r="L146" s="73">
        <f t="shared" si="17"/>
        <v>30</v>
      </c>
      <c r="M146" s="70"/>
      <c r="N146" s="72">
        <f t="shared" si="18"/>
        <v>1</v>
      </c>
      <c r="O146" s="74">
        <f t="shared" si="19"/>
        <v>30</v>
      </c>
    </row>
    <row r="147" spans="1:15" ht="13.8" x14ac:dyDescent="0.3">
      <c r="A147" s="68">
        <f t="shared" si="16"/>
        <v>143</v>
      </c>
      <c r="B147" s="69" t="s">
        <v>505</v>
      </c>
      <c r="C147" s="70" t="s">
        <v>11</v>
      </c>
      <c r="D147" s="75" t="s">
        <v>39</v>
      </c>
      <c r="E147" s="72"/>
      <c r="F147" s="72"/>
      <c r="G147" s="72"/>
      <c r="H147" s="72"/>
      <c r="I147" s="72">
        <v>30</v>
      </c>
      <c r="J147" s="72"/>
      <c r="K147" s="72"/>
      <c r="L147" s="73">
        <f t="shared" si="17"/>
        <v>30</v>
      </c>
      <c r="M147" s="70"/>
      <c r="N147" s="72">
        <f t="shared" si="18"/>
        <v>1</v>
      </c>
      <c r="O147" s="74">
        <f t="shared" si="19"/>
        <v>30</v>
      </c>
    </row>
    <row r="148" spans="1:15" ht="13.8" x14ac:dyDescent="0.3">
      <c r="A148" s="68">
        <f t="shared" si="16"/>
        <v>144</v>
      </c>
      <c r="B148" s="69" t="s">
        <v>506</v>
      </c>
      <c r="C148" s="70" t="s">
        <v>14</v>
      </c>
      <c r="D148" s="75" t="s">
        <v>170</v>
      </c>
      <c r="E148" s="72"/>
      <c r="F148" s="72"/>
      <c r="G148" s="72"/>
      <c r="H148" s="72"/>
      <c r="I148" s="72">
        <v>30</v>
      </c>
      <c r="J148" s="72"/>
      <c r="K148" s="72"/>
      <c r="L148" s="73">
        <f t="shared" si="17"/>
        <v>30</v>
      </c>
      <c r="M148" s="70"/>
      <c r="N148" s="72">
        <f t="shared" si="18"/>
        <v>1</v>
      </c>
      <c r="O148" s="74">
        <f t="shared" si="19"/>
        <v>30</v>
      </c>
    </row>
    <row r="149" spans="1:15" ht="13.8" x14ac:dyDescent="0.3">
      <c r="A149" s="68">
        <f t="shared" si="16"/>
        <v>145</v>
      </c>
      <c r="B149" s="69" t="s">
        <v>507</v>
      </c>
      <c r="C149" s="70" t="s">
        <v>14</v>
      </c>
      <c r="D149" s="75" t="s">
        <v>170</v>
      </c>
      <c r="E149" s="72"/>
      <c r="F149" s="72"/>
      <c r="G149" s="72"/>
      <c r="H149" s="72"/>
      <c r="I149" s="72">
        <v>30</v>
      </c>
      <c r="J149" s="72"/>
      <c r="K149" s="72"/>
      <c r="L149" s="73">
        <f t="shared" si="17"/>
        <v>30</v>
      </c>
      <c r="M149" s="70"/>
      <c r="N149" s="72">
        <f t="shared" si="18"/>
        <v>1</v>
      </c>
      <c r="O149" s="74">
        <f t="shared" si="19"/>
        <v>30</v>
      </c>
    </row>
    <row r="150" spans="1:15" ht="13.8" x14ac:dyDescent="0.3">
      <c r="A150" s="68">
        <f t="shared" si="16"/>
        <v>146</v>
      </c>
      <c r="B150" s="69" t="s">
        <v>171</v>
      </c>
      <c r="C150" s="70" t="s">
        <v>14</v>
      </c>
      <c r="D150" s="75"/>
      <c r="E150" s="72"/>
      <c r="F150" s="72"/>
      <c r="G150" s="72"/>
      <c r="H150" s="72"/>
      <c r="I150" s="72">
        <v>30</v>
      </c>
      <c r="J150" s="72"/>
      <c r="K150" s="72"/>
      <c r="L150" s="73">
        <f t="shared" si="17"/>
        <v>30</v>
      </c>
      <c r="M150" s="70"/>
      <c r="N150" s="72">
        <f t="shared" si="18"/>
        <v>1</v>
      </c>
      <c r="O150" s="74">
        <f t="shared" si="19"/>
        <v>30</v>
      </c>
    </row>
    <row r="151" spans="1:15" ht="13.8" x14ac:dyDescent="0.3">
      <c r="A151" s="68">
        <f t="shared" si="16"/>
        <v>147</v>
      </c>
      <c r="B151" s="69" t="s">
        <v>508</v>
      </c>
      <c r="C151" s="70" t="s">
        <v>14</v>
      </c>
      <c r="D151" s="75" t="s">
        <v>492</v>
      </c>
      <c r="E151" s="72"/>
      <c r="F151" s="72"/>
      <c r="G151" s="72"/>
      <c r="H151" s="72"/>
      <c r="I151" s="72">
        <v>30</v>
      </c>
      <c r="J151" s="72"/>
      <c r="K151" s="72"/>
      <c r="L151" s="73">
        <f t="shared" si="17"/>
        <v>30</v>
      </c>
      <c r="M151" s="70"/>
      <c r="N151" s="72">
        <f t="shared" si="18"/>
        <v>1</v>
      </c>
      <c r="O151" s="74">
        <f t="shared" si="19"/>
        <v>30</v>
      </c>
    </row>
    <row r="152" spans="1:15" ht="13.8" x14ac:dyDescent="0.3">
      <c r="A152" s="68">
        <f t="shared" si="16"/>
        <v>148</v>
      </c>
      <c r="B152" s="69" t="s">
        <v>509</v>
      </c>
      <c r="C152" s="70" t="s">
        <v>14</v>
      </c>
      <c r="D152" s="75" t="s">
        <v>170</v>
      </c>
      <c r="E152" s="72"/>
      <c r="F152" s="72"/>
      <c r="G152" s="72"/>
      <c r="H152" s="72"/>
      <c r="I152" s="72">
        <v>30</v>
      </c>
      <c r="J152" s="72"/>
      <c r="K152" s="72"/>
      <c r="L152" s="73">
        <f t="shared" si="17"/>
        <v>30</v>
      </c>
      <c r="M152" s="70"/>
      <c r="N152" s="72">
        <f t="shared" si="18"/>
        <v>1</v>
      </c>
      <c r="O152" s="74">
        <f t="shared" si="19"/>
        <v>30</v>
      </c>
    </row>
    <row r="153" spans="1:15" ht="13.8" x14ac:dyDescent="0.3">
      <c r="A153" s="68">
        <f t="shared" si="16"/>
        <v>149</v>
      </c>
      <c r="B153" s="69" t="s">
        <v>510</v>
      </c>
      <c r="C153" s="70" t="s">
        <v>14</v>
      </c>
      <c r="D153" s="75"/>
      <c r="E153" s="72"/>
      <c r="F153" s="72"/>
      <c r="G153" s="72"/>
      <c r="H153" s="72"/>
      <c r="I153" s="72">
        <v>30</v>
      </c>
      <c r="J153" s="72"/>
      <c r="K153" s="72"/>
      <c r="L153" s="73">
        <f t="shared" si="17"/>
        <v>30</v>
      </c>
      <c r="M153" s="70"/>
      <c r="N153" s="72">
        <f t="shared" si="18"/>
        <v>1</v>
      </c>
      <c r="O153" s="74">
        <f t="shared" si="19"/>
        <v>30</v>
      </c>
    </row>
    <row r="154" spans="1:15" ht="13.8" x14ac:dyDescent="0.3">
      <c r="A154" s="68">
        <f t="shared" si="16"/>
        <v>150</v>
      </c>
      <c r="B154" s="69" t="s">
        <v>511</v>
      </c>
      <c r="C154" s="70" t="s">
        <v>14</v>
      </c>
      <c r="D154" s="75" t="s">
        <v>154</v>
      </c>
      <c r="E154" s="72"/>
      <c r="F154" s="72"/>
      <c r="G154" s="72"/>
      <c r="H154" s="72"/>
      <c r="I154" s="72">
        <v>30</v>
      </c>
      <c r="J154" s="72"/>
      <c r="K154" s="72"/>
      <c r="L154" s="73">
        <f t="shared" si="17"/>
        <v>30</v>
      </c>
      <c r="M154" s="70"/>
      <c r="N154" s="72">
        <f t="shared" si="18"/>
        <v>1</v>
      </c>
      <c r="O154" s="74">
        <f t="shared" si="19"/>
        <v>30</v>
      </c>
    </row>
    <row r="155" spans="1:15" ht="13.8" x14ac:dyDescent="0.3">
      <c r="A155" s="68">
        <f t="shared" si="16"/>
        <v>151</v>
      </c>
      <c r="B155" s="69" t="s">
        <v>512</v>
      </c>
      <c r="C155" s="70" t="s">
        <v>14</v>
      </c>
      <c r="D155" s="75"/>
      <c r="E155" s="72"/>
      <c r="F155" s="72"/>
      <c r="G155" s="72"/>
      <c r="H155" s="72"/>
      <c r="I155" s="72">
        <v>30</v>
      </c>
      <c r="J155" s="72"/>
      <c r="K155" s="72"/>
      <c r="L155" s="73">
        <f t="shared" si="17"/>
        <v>30</v>
      </c>
      <c r="M155" s="70"/>
      <c r="N155" s="72">
        <f t="shared" si="18"/>
        <v>1</v>
      </c>
      <c r="O155" s="74">
        <f t="shared" si="19"/>
        <v>30</v>
      </c>
    </row>
    <row r="156" spans="1:15" ht="13.8" x14ac:dyDescent="0.3">
      <c r="A156" s="68">
        <f t="shared" si="16"/>
        <v>152</v>
      </c>
      <c r="B156" s="69" t="s">
        <v>513</v>
      </c>
      <c r="C156" s="70" t="s">
        <v>14</v>
      </c>
      <c r="D156" s="75"/>
      <c r="E156" s="72"/>
      <c r="F156" s="72"/>
      <c r="G156" s="72"/>
      <c r="H156" s="72"/>
      <c r="I156" s="72">
        <v>30</v>
      </c>
      <c r="J156" s="72"/>
      <c r="K156" s="72"/>
      <c r="L156" s="73">
        <f t="shared" si="17"/>
        <v>30</v>
      </c>
      <c r="M156" s="70"/>
      <c r="N156" s="72">
        <f t="shared" si="18"/>
        <v>1</v>
      </c>
      <c r="O156" s="74">
        <f t="shared" si="19"/>
        <v>30</v>
      </c>
    </row>
    <row r="157" spans="1:15" ht="13.8" x14ac:dyDescent="0.3">
      <c r="A157" s="68">
        <f t="shared" si="16"/>
        <v>153</v>
      </c>
      <c r="B157" s="69" t="s">
        <v>514</v>
      </c>
      <c r="C157" s="70" t="s">
        <v>14</v>
      </c>
      <c r="D157" s="75" t="s">
        <v>515</v>
      </c>
      <c r="E157" s="72"/>
      <c r="F157" s="72"/>
      <c r="G157" s="72"/>
      <c r="H157" s="72"/>
      <c r="I157" s="72">
        <v>30</v>
      </c>
      <c r="J157" s="72"/>
      <c r="K157" s="72"/>
      <c r="L157" s="73">
        <f t="shared" si="17"/>
        <v>30</v>
      </c>
      <c r="M157" s="70"/>
      <c r="N157" s="72">
        <f t="shared" si="18"/>
        <v>1</v>
      </c>
      <c r="O157" s="74">
        <f t="shared" si="19"/>
        <v>30</v>
      </c>
    </row>
    <row r="158" spans="1:15" ht="13.8" x14ac:dyDescent="0.3">
      <c r="A158" s="68">
        <f t="shared" si="16"/>
        <v>154</v>
      </c>
      <c r="B158" s="69" t="s">
        <v>516</v>
      </c>
      <c r="C158" s="70" t="s">
        <v>14</v>
      </c>
      <c r="D158" s="75" t="s">
        <v>515</v>
      </c>
      <c r="E158" s="72"/>
      <c r="F158" s="72"/>
      <c r="G158" s="72"/>
      <c r="H158" s="72"/>
      <c r="I158" s="72">
        <v>30</v>
      </c>
      <c r="J158" s="72"/>
      <c r="K158" s="72"/>
      <c r="L158" s="73">
        <f t="shared" si="17"/>
        <v>30</v>
      </c>
      <c r="M158" s="70"/>
      <c r="N158" s="72">
        <f t="shared" si="18"/>
        <v>1</v>
      </c>
      <c r="O158" s="74">
        <f t="shared" si="19"/>
        <v>30</v>
      </c>
    </row>
    <row r="159" spans="1:15" ht="13.8" x14ac:dyDescent="0.3">
      <c r="A159" s="68">
        <f t="shared" si="16"/>
        <v>155</v>
      </c>
      <c r="B159" s="69" t="s">
        <v>399</v>
      </c>
      <c r="C159" s="70" t="s">
        <v>14</v>
      </c>
      <c r="D159" s="75" t="s">
        <v>118</v>
      </c>
      <c r="E159" s="72">
        <v>20</v>
      </c>
      <c r="F159" s="72"/>
      <c r="G159" s="72"/>
      <c r="H159" s="72"/>
      <c r="I159" s="72"/>
      <c r="J159" s="72"/>
      <c r="K159" s="72"/>
      <c r="L159" s="73">
        <f t="shared" si="17"/>
        <v>20</v>
      </c>
      <c r="M159" s="70"/>
      <c r="N159" s="72">
        <f t="shared" si="18"/>
        <v>1</v>
      </c>
      <c r="O159" s="74">
        <f t="shared" si="19"/>
        <v>20</v>
      </c>
    </row>
    <row r="160" spans="1:15" ht="13.8" x14ac:dyDescent="0.3">
      <c r="A160" s="68">
        <f t="shared" si="16"/>
        <v>156</v>
      </c>
      <c r="B160" s="69" t="s">
        <v>400</v>
      </c>
      <c r="C160" s="70" t="s">
        <v>14</v>
      </c>
      <c r="D160" s="75" t="s">
        <v>118</v>
      </c>
      <c r="E160" s="72">
        <v>20</v>
      </c>
      <c r="F160" s="72"/>
      <c r="G160" s="72"/>
      <c r="H160" s="72"/>
      <c r="I160" s="72"/>
      <c r="J160" s="72"/>
      <c r="K160" s="72"/>
      <c r="L160" s="73">
        <f t="shared" si="17"/>
        <v>20</v>
      </c>
      <c r="M160" s="70"/>
      <c r="N160" s="72">
        <f t="shared" si="18"/>
        <v>1</v>
      </c>
      <c r="O160" s="74">
        <f t="shared" si="19"/>
        <v>20</v>
      </c>
    </row>
    <row r="161" spans="1:15" ht="13.8" x14ac:dyDescent="0.3">
      <c r="A161" s="68">
        <f t="shared" si="16"/>
        <v>157</v>
      </c>
      <c r="B161" s="69" t="s">
        <v>402</v>
      </c>
      <c r="C161" s="70" t="s">
        <v>14</v>
      </c>
      <c r="D161" s="75" t="s">
        <v>141</v>
      </c>
      <c r="E161" s="72">
        <v>20</v>
      </c>
      <c r="F161" s="72"/>
      <c r="G161" s="72"/>
      <c r="H161" s="72"/>
      <c r="I161" s="72"/>
      <c r="J161" s="72"/>
      <c r="K161" s="72"/>
      <c r="L161" s="73">
        <f t="shared" si="17"/>
        <v>20</v>
      </c>
      <c r="M161" s="70"/>
      <c r="N161" s="72">
        <f t="shared" si="18"/>
        <v>1</v>
      </c>
      <c r="O161" s="74">
        <f t="shared" si="19"/>
        <v>20</v>
      </c>
    </row>
    <row r="162" spans="1:15" ht="13.8" x14ac:dyDescent="0.3">
      <c r="A162" s="68">
        <f t="shared" si="16"/>
        <v>158</v>
      </c>
      <c r="B162" s="69" t="s">
        <v>409</v>
      </c>
      <c r="C162" s="70" t="s">
        <v>11</v>
      </c>
      <c r="D162" s="75"/>
      <c r="E162" s="72"/>
      <c r="F162" s="72">
        <v>20</v>
      </c>
      <c r="G162" s="72"/>
      <c r="H162" s="72"/>
      <c r="I162" s="72"/>
      <c r="J162" s="72"/>
      <c r="K162" s="72"/>
      <c r="L162" s="73">
        <f t="shared" si="17"/>
        <v>20</v>
      </c>
      <c r="M162" s="70"/>
      <c r="N162" s="72">
        <f t="shared" si="18"/>
        <v>1</v>
      </c>
      <c r="O162" s="74">
        <f t="shared" si="19"/>
        <v>20</v>
      </c>
    </row>
    <row r="163" spans="1:15" ht="13.8" x14ac:dyDescent="0.3">
      <c r="A163" s="68">
        <f t="shared" si="16"/>
        <v>159</v>
      </c>
      <c r="B163" s="69" t="s">
        <v>410</v>
      </c>
      <c r="C163" s="70" t="s">
        <v>11</v>
      </c>
      <c r="D163" s="75"/>
      <c r="E163" s="72"/>
      <c r="F163" s="72">
        <v>20</v>
      </c>
      <c r="G163" s="72"/>
      <c r="H163" s="72"/>
      <c r="I163" s="72"/>
      <c r="J163" s="72"/>
      <c r="K163" s="72"/>
      <c r="L163" s="73">
        <f t="shared" si="17"/>
        <v>20</v>
      </c>
      <c r="M163" s="70"/>
      <c r="N163" s="72">
        <f t="shared" si="18"/>
        <v>1</v>
      </c>
      <c r="O163" s="74">
        <f t="shared" si="19"/>
        <v>20</v>
      </c>
    </row>
    <row r="164" spans="1:15" ht="13.8" x14ac:dyDescent="0.3">
      <c r="A164" s="68">
        <f t="shared" si="16"/>
        <v>160</v>
      </c>
      <c r="B164" s="69" t="s">
        <v>411</v>
      </c>
      <c r="C164" s="70" t="s">
        <v>11</v>
      </c>
      <c r="D164" s="75"/>
      <c r="E164" s="72"/>
      <c r="F164" s="72">
        <v>20</v>
      </c>
      <c r="G164" s="72"/>
      <c r="H164" s="72"/>
      <c r="I164" s="72"/>
      <c r="J164" s="72"/>
      <c r="K164" s="72"/>
      <c r="L164" s="73">
        <f t="shared" si="17"/>
        <v>20</v>
      </c>
      <c r="M164" s="70"/>
      <c r="N164" s="72">
        <f t="shared" si="18"/>
        <v>1</v>
      </c>
      <c r="O164" s="74">
        <f t="shared" si="19"/>
        <v>20</v>
      </c>
    </row>
    <row r="165" spans="1:15" ht="13.8" x14ac:dyDescent="0.3">
      <c r="A165" s="68">
        <f t="shared" ref="A165:A183" si="20" xml:space="preserve"> ROW() - ROW($A$4)</f>
        <v>161</v>
      </c>
      <c r="B165" s="69" t="s">
        <v>412</v>
      </c>
      <c r="C165" s="70" t="s">
        <v>11</v>
      </c>
      <c r="D165" s="75"/>
      <c r="E165" s="72"/>
      <c r="F165" s="72">
        <v>20</v>
      </c>
      <c r="G165" s="72"/>
      <c r="H165" s="72"/>
      <c r="I165" s="72"/>
      <c r="J165" s="72"/>
      <c r="K165" s="72"/>
      <c r="L165" s="73">
        <f t="shared" ref="L165:L183" si="21">SUM(E165:K165)</f>
        <v>20</v>
      </c>
      <c r="M165" s="70"/>
      <c r="N165" s="72">
        <f t="shared" ref="N165:N183" si="22">COUNTIF(E165:K165,"&gt;=1")</f>
        <v>1</v>
      </c>
      <c r="O165" s="74">
        <f t="shared" ref="O165:O183" si="23">L165/N165</f>
        <v>20</v>
      </c>
    </row>
    <row r="166" spans="1:15" ht="13.8" x14ac:dyDescent="0.3">
      <c r="A166" s="68">
        <f t="shared" si="20"/>
        <v>162</v>
      </c>
      <c r="B166" s="69" t="s">
        <v>416</v>
      </c>
      <c r="C166" s="70" t="s">
        <v>11</v>
      </c>
      <c r="D166" s="75"/>
      <c r="E166" s="72"/>
      <c r="F166" s="72">
        <v>20</v>
      </c>
      <c r="G166" s="72"/>
      <c r="H166" s="72"/>
      <c r="I166" s="72"/>
      <c r="J166" s="72"/>
      <c r="K166" s="72"/>
      <c r="L166" s="73">
        <f t="shared" si="21"/>
        <v>20</v>
      </c>
      <c r="M166" s="70"/>
      <c r="N166" s="72">
        <f t="shared" si="22"/>
        <v>1</v>
      </c>
      <c r="O166" s="74">
        <f t="shared" si="23"/>
        <v>20</v>
      </c>
    </row>
    <row r="167" spans="1:15" ht="13.8" x14ac:dyDescent="0.3">
      <c r="A167" s="68">
        <f t="shared" si="20"/>
        <v>163</v>
      </c>
      <c r="B167" s="69" t="s">
        <v>413</v>
      </c>
      <c r="C167" s="70" t="s">
        <v>194</v>
      </c>
      <c r="D167" s="75" t="s">
        <v>39</v>
      </c>
      <c r="E167" s="72"/>
      <c r="F167" s="72">
        <v>20</v>
      </c>
      <c r="G167" s="72"/>
      <c r="H167" s="72"/>
      <c r="I167" s="72"/>
      <c r="J167" s="72"/>
      <c r="K167" s="72"/>
      <c r="L167" s="73">
        <f t="shared" si="21"/>
        <v>20</v>
      </c>
      <c r="M167" s="70"/>
      <c r="N167" s="72">
        <f t="shared" si="22"/>
        <v>1</v>
      </c>
      <c r="O167" s="74">
        <f t="shared" si="23"/>
        <v>20</v>
      </c>
    </row>
    <row r="168" spans="1:15" ht="13.8" x14ac:dyDescent="0.3">
      <c r="A168" s="68">
        <f t="shared" si="20"/>
        <v>164</v>
      </c>
      <c r="B168" s="69" t="s">
        <v>414</v>
      </c>
      <c r="C168" s="70" t="s">
        <v>11</v>
      </c>
      <c r="D168" s="75"/>
      <c r="E168" s="72"/>
      <c r="F168" s="72">
        <v>20</v>
      </c>
      <c r="G168" s="72"/>
      <c r="H168" s="72"/>
      <c r="I168" s="72"/>
      <c r="J168" s="72"/>
      <c r="K168" s="72"/>
      <c r="L168" s="73">
        <f t="shared" si="21"/>
        <v>20</v>
      </c>
      <c r="M168" s="70"/>
      <c r="N168" s="72">
        <f t="shared" si="22"/>
        <v>1</v>
      </c>
      <c r="O168" s="74">
        <f t="shared" si="23"/>
        <v>20</v>
      </c>
    </row>
    <row r="169" spans="1:15" ht="13.8" x14ac:dyDescent="0.3">
      <c r="A169" s="68">
        <f t="shared" si="20"/>
        <v>165</v>
      </c>
      <c r="B169" s="69" t="s">
        <v>418</v>
      </c>
      <c r="C169" s="70" t="s">
        <v>14</v>
      </c>
      <c r="D169" s="75"/>
      <c r="E169" s="72"/>
      <c r="F169" s="72">
        <v>20</v>
      </c>
      <c r="G169" s="72"/>
      <c r="H169" s="72"/>
      <c r="I169" s="72"/>
      <c r="J169" s="72"/>
      <c r="K169" s="72"/>
      <c r="L169" s="73">
        <f t="shared" si="21"/>
        <v>20</v>
      </c>
      <c r="M169" s="70"/>
      <c r="N169" s="72">
        <f t="shared" si="22"/>
        <v>1</v>
      </c>
      <c r="O169" s="74">
        <f t="shared" si="23"/>
        <v>20</v>
      </c>
    </row>
    <row r="170" spans="1:15" ht="13.8" x14ac:dyDescent="0.3">
      <c r="A170" s="68">
        <f t="shared" si="20"/>
        <v>166</v>
      </c>
      <c r="B170" s="69" t="s">
        <v>517</v>
      </c>
      <c r="C170" s="70" t="s">
        <v>14</v>
      </c>
      <c r="D170" s="75" t="s">
        <v>492</v>
      </c>
      <c r="E170" s="72"/>
      <c r="F170" s="72"/>
      <c r="G170" s="72"/>
      <c r="H170" s="72"/>
      <c r="I170" s="72">
        <v>20</v>
      </c>
      <c r="J170" s="72"/>
      <c r="K170" s="72"/>
      <c r="L170" s="73">
        <f t="shared" si="21"/>
        <v>20</v>
      </c>
      <c r="M170" s="70"/>
      <c r="N170" s="72">
        <f t="shared" si="22"/>
        <v>1</v>
      </c>
      <c r="O170" s="74">
        <f t="shared" si="23"/>
        <v>20</v>
      </c>
    </row>
    <row r="171" spans="1:15" ht="13.8" x14ac:dyDescent="0.3">
      <c r="A171" s="68">
        <f t="shared" si="20"/>
        <v>167</v>
      </c>
      <c r="B171" s="69" t="s">
        <v>518</v>
      </c>
      <c r="C171" s="70" t="s">
        <v>14</v>
      </c>
      <c r="D171" s="75" t="s">
        <v>492</v>
      </c>
      <c r="E171" s="72"/>
      <c r="F171" s="72"/>
      <c r="G171" s="72"/>
      <c r="H171" s="72"/>
      <c r="I171" s="72">
        <v>20</v>
      </c>
      <c r="J171" s="72"/>
      <c r="K171" s="72"/>
      <c r="L171" s="73">
        <f t="shared" si="21"/>
        <v>20</v>
      </c>
      <c r="M171" s="70"/>
      <c r="N171" s="72">
        <f t="shared" si="22"/>
        <v>1</v>
      </c>
      <c r="O171" s="74">
        <f t="shared" si="23"/>
        <v>20</v>
      </c>
    </row>
    <row r="172" spans="1:15" ht="13.8" x14ac:dyDescent="0.3">
      <c r="A172" s="68">
        <f t="shared" si="20"/>
        <v>168</v>
      </c>
      <c r="B172" s="69" t="s">
        <v>256</v>
      </c>
      <c r="C172" s="70" t="s">
        <v>11</v>
      </c>
      <c r="D172" s="75" t="s">
        <v>39</v>
      </c>
      <c r="E172" s="72"/>
      <c r="F172" s="72"/>
      <c r="G172" s="72"/>
      <c r="H172" s="72"/>
      <c r="I172" s="72">
        <v>20</v>
      </c>
      <c r="J172" s="72"/>
      <c r="K172" s="72"/>
      <c r="L172" s="73">
        <f t="shared" si="21"/>
        <v>20</v>
      </c>
      <c r="M172" s="70"/>
      <c r="N172" s="72">
        <f t="shared" si="22"/>
        <v>1</v>
      </c>
      <c r="O172" s="74">
        <f t="shared" si="23"/>
        <v>20</v>
      </c>
    </row>
    <row r="173" spans="1:15" ht="13.8" x14ac:dyDescent="0.3">
      <c r="A173" s="68">
        <f t="shared" si="20"/>
        <v>169</v>
      </c>
      <c r="B173" s="69" t="s">
        <v>488</v>
      </c>
      <c r="C173" s="70" t="s">
        <v>11</v>
      </c>
      <c r="D173" s="75" t="s">
        <v>39</v>
      </c>
      <c r="E173" s="72"/>
      <c r="F173" s="72"/>
      <c r="G173" s="72"/>
      <c r="H173" s="72"/>
      <c r="I173" s="72">
        <v>20</v>
      </c>
      <c r="J173" s="72"/>
      <c r="K173" s="72"/>
      <c r="L173" s="73">
        <f t="shared" si="21"/>
        <v>20</v>
      </c>
      <c r="M173" s="70"/>
      <c r="N173" s="72">
        <f t="shared" si="22"/>
        <v>1</v>
      </c>
      <c r="O173" s="74">
        <f t="shared" si="23"/>
        <v>20</v>
      </c>
    </row>
    <row r="174" spans="1:15" ht="13.8" x14ac:dyDescent="0.3">
      <c r="A174" s="68">
        <f t="shared" si="20"/>
        <v>170</v>
      </c>
      <c r="B174" s="69" t="s">
        <v>519</v>
      </c>
      <c r="C174" s="70" t="s">
        <v>12</v>
      </c>
      <c r="D174" s="75" t="s">
        <v>356</v>
      </c>
      <c r="E174" s="72"/>
      <c r="F174" s="72"/>
      <c r="G174" s="72"/>
      <c r="H174" s="72"/>
      <c r="I174" s="72">
        <v>20</v>
      </c>
      <c r="J174" s="72"/>
      <c r="K174" s="72"/>
      <c r="L174" s="73">
        <f t="shared" si="21"/>
        <v>20</v>
      </c>
      <c r="M174" s="70"/>
      <c r="N174" s="72">
        <f t="shared" si="22"/>
        <v>1</v>
      </c>
      <c r="O174" s="74">
        <f t="shared" si="23"/>
        <v>20</v>
      </c>
    </row>
    <row r="175" spans="1:15" ht="13.8" x14ac:dyDescent="0.3">
      <c r="A175" s="68">
        <f t="shared" si="20"/>
        <v>171</v>
      </c>
      <c r="B175" s="69" t="s">
        <v>520</v>
      </c>
      <c r="C175" s="70" t="s">
        <v>12</v>
      </c>
      <c r="D175" s="75" t="s">
        <v>356</v>
      </c>
      <c r="E175" s="72"/>
      <c r="F175" s="72"/>
      <c r="G175" s="72"/>
      <c r="H175" s="72"/>
      <c r="I175" s="72">
        <v>20</v>
      </c>
      <c r="J175" s="72"/>
      <c r="K175" s="72"/>
      <c r="L175" s="73">
        <f t="shared" si="21"/>
        <v>20</v>
      </c>
      <c r="M175" s="70"/>
      <c r="N175" s="72">
        <f t="shared" si="22"/>
        <v>1</v>
      </c>
      <c r="O175" s="74">
        <f t="shared" si="23"/>
        <v>20</v>
      </c>
    </row>
    <row r="176" spans="1:15" ht="13.8" x14ac:dyDescent="0.3">
      <c r="A176" s="68">
        <f t="shared" si="20"/>
        <v>172</v>
      </c>
      <c r="B176" s="69" t="s">
        <v>521</v>
      </c>
      <c r="C176" s="70" t="s">
        <v>266</v>
      </c>
      <c r="D176" s="75" t="s">
        <v>479</v>
      </c>
      <c r="E176" s="72"/>
      <c r="F176" s="72"/>
      <c r="G176" s="72"/>
      <c r="H176" s="72"/>
      <c r="I176" s="72">
        <v>20</v>
      </c>
      <c r="J176" s="72"/>
      <c r="K176" s="72"/>
      <c r="L176" s="73">
        <f t="shared" si="21"/>
        <v>20</v>
      </c>
      <c r="M176" s="70"/>
      <c r="N176" s="72">
        <f t="shared" si="22"/>
        <v>1</v>
      </c>
      <c r="O176" s="74">
        <f t="shared" si="23"/>
        <v>20</v>
      </c>
    </row>
    <row r="177" spans="1:15" ht="13.8" x14ac:dyDescent="0.3">
      <c r="A177" s="68">
        <f t="shared" si="20"/>
        <v>173</v>
      </c>
      <c r="B177" s="69" t="s">
        <v>482</v>
      </c>
      <c r="C177" s="70" t="s">
        <v>14</v>
      </c>
      <c r="D177" s="75"/>
      <c r="E177" s="72"/>
      <c r="F177" s="72"/>
      <c r="G177" s="72"/>
      <c r="H177" s="72"/>
      <c r="I177" s="72">
        <v>20</v>
      </c>
      <c r="J177" s="72"/>
      <c r="K177" s="72"/>
      <c r="L177" s="73">
        <f t="shared" si="21"/>
        <v>20</v>
      </c>
      <c r="M177" s="70"/>
      <c r="N177" s="72">
        <f t="shared" si="22"/>
        <v>1</v>
      </c>
      <c r="O177" s="74">
        <f t="shared" si="23"/>
        <v>20</v>
      </c>
    </row>
    <row r="178" spans="1:15" ht="13.8" x14ac:dyDescent="0.3">
      <c r="A178" s="68">
        <f t="shared" si="20"/>
        <v>174</v>
      </c>
      <c r="B178" s="69" t="s">
        <v>523</v>
      </c>
      <c r="C178" s="70" t="s">
        <v>14</v>
      </c>
      <c r="D178" s="75"/>
      <c r="E178" s="72"/>
      <c r="F178" s="72"/>
      <c r="G178" s="72"/>
      <c r="H178" s="72"/>
      <c r="I178" s="72">
        <v>20</v>
      </c>
      <c r="J178" s="72"/>
      <c r="K178" s="72"/>
      <c r="L178" s="73">
        <f t="shared" si="21"/>
        <v>20</v>
      </c>
      <c r="M178" s="70"/>
      <c r="N178" s="72">
        <f t="shared" si="22"/>
        <v>1</v>
      </c>
      <c r="O178" s="74">
        <f t="shared" si="23"/>
        <v>20</v>
      </c>
    </row>
    <row r="179" spans="1:15" ht="13.8" x14ac:dyDescent="0.3">
      <c r="A179" s="68">
        <f t="shared" si="20"/>
        <v>175</v>
      </c>
      <c r="B179" s="69" t="s">
        <v>524</v>
      </c>
      <c r="C179" s="70" t="s">
        <v>11</v>
      </c>
      <c r="D179" s="75" t="s">
        <v>43</v>
      </c>
      <c r="E179" s="72"/>
      <c r="F179" s="72"/>
      <c r="G179" s="72"/>
      <c r="H179" s="72"/>
      <c r="I179" s="72">
        <v>20</v>
      </c>
      <c r="J179" s="72"/>
      <c r="K179" s="72"/>
      <c r="L179" s="73">
        <f t="shared" si="21"/>
        <v>20</v>
      </c>
      <c r="M179" s="70"/>
      <c r="N179" s="72">
        <f t="shared" si="22"/>
        <v>1</v>
      </c>
      <c r="O179" s="74">
        <f t="shared" si="23"/>
        <v>20</v>
      </c>
    </row>
    <row r="180" spans="1:15" ht="13.8" x14ac:dyDescent="0.3">
      <c r="A180" s="68">
        <f t="shared" si="20"/>
        <v>176</v>
      </c>
      <c r="B180" s="69" t="s">
        <v>525</v>
      </c>
      <c r="C180" s="70" t="s">
        <v>11</v>
      </c>
      <c r="D180" s="75" t="s">
        <v>43</v>
      </c>
      <c r="E180" s="72"/>
      <c r="F180" s="72"/>
      <c r="G180" s="72"/>
      <c r="H180" s="72"/>
      <c r="I180" s="72">
        <v>20</v>
      </c>
      <c r="J180" s="72"/>
      <c r="K180" s="72"/>
      <c r="L180" s="73">
        <f t="shared" si="21"/>
        <v>20</v>
      </c>
      <c r="M180" s="70"/>
      <c r="N180" s="72">
        <f t="shared" si="22"/>
        <v>1</v>
      </c>
      <c r="O180" s="74">
        <f t="shared" si="23"/>
        <v>20</v>
      </c>
    </row>
    <row r="181" spans="1:15" ht="13.8" x14ac:dyDescent="0.3">
      <c r="A181" s="68">
        <f t="shared" si="20"/>
        <v>177</v>
      </c>
      <c r="B181" s="69" t="s">
        <v>526</v>
      </c>
      <c r="C181" s="70" t="s">
        <v>14</v>
      </c>
      <c r="D181" s="75" t="s">
        <v>51</v>
      </c>
      <c r="E181" s="72"/>
      <c r="F181" s="72"/>
      <c r="G181" s="72"/>
      <c r="H181" s="72"/>
      <c r="I181" s="72">
        <v>20</v>
      </c>
      <c r="J181" s="72"/>
      <c r="K181" s="72"/>
      <c r="L181" s="73">
        <f t="shared" si="21"/>
        <v>20</v>
      </c>
      <c r="M181" s="70"/>
      <c r="N181" s="72">
        <f t="shared" si="22"/>
        <v>1</v>
      </c>
      <c r="O181" s="74">
        <f t="shared" si="23"/>
        <v>20</v>
      </c>
    </row>
    <row r="182" spans="1:15" ht="13.8" x14ac:dyDescent="0.3">
      <c r="A182" s="68">
        <f t="shared" si="20"/>
        <v>178</v>
      </c>
      <c r="B182" s="69" t="s">
        <v>527</v>
      </c>
      <c r="C182" s="70" t="s">
        <v>14</v>
      </c>
      <c r="D182" s="75" t="s">
        <v>164</v>
      </c>
      <c r="E182" s="72"/>
      <c r="F182" s="72"/>
      <c r="G182" s="72"/>
      <c r="H182" s="72"/>
      <c r="I182" s="72">
        <v>20</v>
      </c>
      <c r="J182" s="72"/>
      <c r="K182" s="72"/>
      <c r="L182" s="73">
        <f t="shared" si="21"/>
        <v>20</v>
      </c>
      <c r="M182" s="70"/>
      <c r="N182" s="72">
        <f t="shared" si="22"/>
        <v>1</v>
      </c>
      <c r="O182" s="74">
        <f t="shared" si="23"/>
        <v>20</v>
      </c>
    </row>
    <row r="183" spans="1:15" ht="13.8" x14ac:dyDescent="0.3">
      <c r="A183" s="68">
        <f t="shared" si="20"/>
        <v>179</v>
      </c>
      <c r="B183" s="69" t="s">
        <v>528</v>
      </c>
      <c r="C183" s="70" t="s">
        <v>14</v>
      </c>
      <c r="D183" s="75"/>
      <c r="E183" s="72"/>
      <c r="F183" s="72"/>
      <c r="G183" s="72"/>
      <c r="H183" s="72"/>
      <c r="I183" s="72">
        <v>20</v>
      </c>
      <c r="J183" s="72"/>
      <c r="K183" s="72"/>
      <c r="L183" s="73">
        <f t="shared" si="21"/>
        <v>20</v>
      </c>
      <c r="M183" s="70"/>
      <c r="N183" s="72">
        <f t="shared" si="22"/>
        <v>1</v>
      </c>
      <c r="O183" s="74">
        <f t="shared" si="23"/>
        <v>20</v>
      </c>
    </row>
  </sheetData>
  <sortState xmlns:xlrd2="http://schemas.microsoft.com/office/spreadsheetml/2017/richdata2" ref="A5:O183">
    <sortCondition descending="1" ref="L5:L183"/>
  </sortState>
  <mergeCells count="6">
    <mergeCell ref="A1:O1"/>
    <mergeCell ref="A3:D3"/>
    <mergeCell ref="L3:L4"/>
    <mergeCell ref="M3:M4"/>
    <mergeCell ref="N3:N4"/>
    <mergeCell ref="O3:O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6A10-DD46-402F-8112-8D91568F3AD7}">
  <dimension ref="A1:O29"/>
  <sheetViews>
    <sheetView topLeftCell="A24" workbookViewId="0">
      <selection activeCell="F18" sqref="F18"/>
    </sheetView>
  </sheetViews>
  <sheetFormatPr defaultRowHeight="13.2" x14ac:dyDescent="0.25"/>
  <cols>
    <col min="2" max="2" width="22.88671875" customWidth="1"/>
    <col min="4" max="4" width="22.5546875" customWidth="1"/>
    <col min="5" max="11" width="10.6640625" customWidth="1"/>
  </cols>
  <sheetData>
    <row r="1" spans="1:15" s="100" customFormat="1" ht="18.600000000000001" thickBot="1" x14ac:dyDescent="0.3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100" customFormat="1" ht="14.4" x14ac:dyDescent="0.25">
      <c r="A2" s="103"/>
      <c r="D2" s="110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00" customFormat="1" ht="14.4" x14ac:dyDescent="0.25">
      <c r="A3" s="129" t="s">
        <v>861</v>
      </c>
      <c r="B3" s="130"/>
      <c r="C3" s="130"/>
      <c r="D3" s="131"/>
      <c r="E3" s="22">
        <v>44464</v>
      </c>
      <c r="F3" s="22">
        <v>44506</v>
      </c>
      <c r="G3" s="22">
        <v>44534</v>
      </c>
      <c r="H3" s="22">
        <v>44590</v>
      </c>
      <c r="I3" s="22">
        <v>44623</v>
      </c>
      <c r="J3" s="22">
        <v>44667</v>
      </c>
      <c r="K3" s="22">
        <v>44716</v>
      </c>
      <c r="L3" s="77" t="s">
        <v>0</v>
      </c>
      <c r="M3" s="77" t="s">
        <v>2</v>
      </c>
      <c r="N3" s="77" t="s">
        <v>1</v>
      </c>
      <c r="O3" s="78" t="s">
        <v>9</v>
      </c>
    </row>
    <row r="4" spans="1:15" s="100" customFormat="1" ht="14.4" x14ac:dyDescent="0.25">
      <c r="A4" s="13" t="s">
        <v>16</v>
      </c>
      <c r="B4" s="23" t="s">
        <v>19</v>
      </c>
      <c r="C4" s="23" t="s">
        <v>10</v>
      </c>
      <c r="D4" s="24" t="s">
        <v>18</v>
      </c>
      <c r="E4" s="41" t="s">
        <v>6</v>
      </c>
      <c r="F4" s="41" t="s">
        <v>7</v>
      </c>
      <c r="G4" s="41" t="s">
        <v>4</v>
      </c>
      <c r="H4" s="41" t="s">
        <v>5</v>
      </c>
      <c r="I4" s="41" t="s">
        <v>8</v>
      </c>
      <c r="J4" s="41" t="s">
        <v>3</v>
      </c>
      <c r="K4" s="41" t="s">
        <v>15</v>
      </c>
      <c r="L4" s="80"/>
      <c r="M4" s="80"/>
      <c r="N4" s="80"/>
      <c r="O4" s="81"/>
    </row>
    <row r="5" spans="1:15" s="123" customFormat="1" ht="14.4" x14ac:dyDescent="0.3">
      <c r="A5" s="88">
        <f xml:space="preserve"> ROW() - ROW($A$4)</f>
        <v>1</v>
      </c>
      <c r="B5" s="17" t="s">
        <v>862</v>
      </c>
      <c r="C5" s="90" t="s">
        <v>11</v>
      </c>
      <c r="D5" s="17" t="s">
        <v>33</v>
      </c>
      <c r="E5" s="92"/>
      <c r="F5" s="96">
        <v>100</v>
      </c>
      <c r="G5" s="92">
        <v>70</v>
      </c>
      <c r="H5" s="92">
        <v>50</v>
      </c>
      <c r="I5" s="92">
        <v>80</v>
      </c>
      <c r="J5" s="96">
        <v>100</v>
      </c>
      <c r="K5" s="92"/>
      <c r="L5" s="132">
        <f>SUM(E5:K5)</f>
        <v>400</v>
      </c>
      <c r="M5" s="132">
        <v>2</v>
      </c>
      <c r="N5" s="92">
        <f>COUNTIF(E5:K5,"&gt;=1")</f>
        <v>5</v>
      </c>
      <c r="O5" s="133">
        <f>L5/N5</f>
        <v>80</v>
      </c>
    </row>
    <row r="6" spans="1:15" s="123" customFormat="1" ht="14.4" x14ac:dyDescent="0.3">
      <c r="A6" s="88">
        <f t="shared" ref="A6:A29" si="0" xml:space="preserve"> ROW() - ROW($A$4)</f>
        <v>2</v>
      </c>
      <c r="B6" s="17" t="s">
        <v>863</v>
      </c>
      <c r="C6" s="134" t="s">
        <v>11</v>
      </c>
      <c r="D6" s="17" t="s">
        <v>33</v>
      </c>
      <c r="E6" s="92"/>
      <c r="F6" s="96">
        <v>100</v>
      </c>
      <c r="G6" s="92">
        <v>70</v>
      </c>
      <c r="H6" s="92">
        <v>50</v>
      </c>
      <c r="I6" s="92">
        <v>80</v>
      </c>
      <c r="J6" s="96">
        <v>100</v>
      </c>
      <c r="K6" s="92"/>
      <c r="L6" s="132">
        <f>SUM(E6:K6)</f>
        <v>400</v>
      </c>
      <c r="M6" s="132">
        <v>2</v>
      </c>
      <c r="N6" s="92">
        <f>COUNTIF(E6:K6,"&gt;=1")</f>
        <v>5</v>
      </c>
      <c r="O6" s="133">
        <f>L6/N6</f>
        <v>80</v>
      </c>
    </row>
    <row r="7" spans="1:15" s="123" customFormat="1" ht="14.4" x14ac:dyDescent="0.3">
      <c r="A7" s="88">
        <f t="shared" si="0"/>
        <v>3</v>
      </c>
      <c r="B7" s="17" t="s">
        <v>639</v>
      </c>
      <c r="C7" s="90" t="s">
        <v>11</v>
      </c>
      <c r="D7" s="135" t="s">
        <v>605</v>
      </c>
      <c r="E7" s="92"/>
      <c r="F7" s="92"/>
      <c r="G7" s="96">
        <v>100</v>
      </c>
      <c r="H7" s="96">
        <v>100</v>
      </c>
      <c r="I7" s="96">
        <v>100</v>
      </c>
      <c r="J7" s="92"/>
      <c r="K7" s="92"/>
      <c r="L7" s="132">
        <f>SUM(E7:K7)</f>
        <v>300</v>
      </c>
      <c r="M7" s="132">
        <v>3</v>
      </c>
      <c r="N7" s="92">
        <f>COUNTIF(E7:K7,"&gt;=1")</f>
        <v>3</v>
      </c>
      <c r="O7" s="133">
        <f>L7/N7</f>
        <v>100</v>
      </c>
    </row>
    <row r="8" spans="1:15" s="123" customFormat="1" ht="14.4" x14ac:dyDescent="0.3">
      <c r="A8" s="88">
        <f t="shared" si="0"/>
        <v>4</v>
      </c>
      <c r="B8" s="17" t="s">
        <v>868</v>
      </c>
      <c r="C8" s="90" t="s">
        <v>14</v>
      </c>
      <c r="D8" s="17" t="s">
        <v>869</v>
      </c>
      <c r="E8" s="92"/>
      <c r="F8" s="92">
        <v>70</v>
      </c>
      <c r="G8" s="92">
        <v>50</v>
      </c>
      <c r="H8" s="92">
        <v>50</v>
      </c>
      <c r="I8" s="92">
        <v>70</v>
      </c>
      <c r="J8" s="92">
        <v>60</v>
      </c>
      <c r="K8" s="92"/>
      <c r="L8" s="132">
        <f>SUM(E8:K8)</f>
        <v>300</v>
      </c>
      <c r="M8" s="132"/>
      <c r="N8" s="92">
        <f>COUNTIF(E8:K8,"&gt;=1")</f>
        <v>5</v>
      </c>
      <c r="O8" s="133">
        <f>L8/N8</f>
        <v>60</v>
      </c>
    </row>
    <row r="9" spans="1:15" s="123" customFormat="1" ht="14.4" x14ac:dyDescent="0.3">
      <c r="A9" s="88">
        <f t="shared" si="0"/>
        <v>5</v>
      </c>
      <c r="B9" s="17" t="s">
        <v>872</v>
      </c>
      <c r="C9" s="90" t="s">
        <v>14</v>
      </c>
      <c r="D9" s="134" t="s">
        <v>94</v>
      </c>
      <c r="E9" s="92"/>
      <c r="F9" s="92"/>
      <c r="G9" s="92">
        <v>80</v>
      </c>
      <c r="H9" s="92">
        <v>80</v>
      </c>
      <c r="I9" s="92">
        <v>70</v>
      </c>
      <c r="J9" s="92">
        <v>60</v>
      </c>
      <c r="K9" s="92"/>
      <c r="L9" s="132">
        <f>SUM(E9:K9)</f>
        <v>290</v>
      </c>
      <c r="M9" s="132"/>
      <c r="N9" s="92">
        <f>COUNTIF(E9:K9,"&gt;=1")</f>
        <v>4</v>
      </c>
      <c r="O9" s="133">
        <f>L9/N9</f>
        <v>72.5</v>
      </c>
    </row>
    <row r="10" spans="1:15" s="123" customFormat="1" ht="14.4" x14ac:dyDescent="0.3">
      <c r="A10" s="88">
        <f t="shared" si="0"/>
        <v>6</v>
      </c>
      <c r="B10" s="17" t="s">
        <v>864</v>
      </c>
      <c r="C10" s="90" t="s">
        <v>14</v>
      </c>
      <c r="D10" s="134" t="s">
        <v>45</v>
      </c>
      <c r="E10" s="92"/>
      <c r="F10" s="92">
        <v>80</v>
      </c>
      <c r="G10" s="92">
        <v>70</v>
      </c>
      <c r="H10" s="92">
        <v>70</v>
      </c>
      <c r="I10" s="92">
        <v>50</v>
      </c>
      <c r="J10" s="92"/>
      <c r="K10" s="92"/>
      <c r="L10" s="132">
        <f>SUM(E10:K10)</f>
        <v>270</v>
      </c>
      <c r="M10" s="132"/>
      <c r="N10" s="92">
        <f>COUNTIF(E10:K10,"&gt;=1")</f>
        <v>4</v>
      </c>
      <c r="O10" s="133">
        <f>L10/N10</f>
        <v>67.5</v>
      </c>
    </row>
    <row r="11" spans="1:15" s="123" customFormat="1" ht="14.4" x14ac:dyDescent="0.3">
      <c r="A11" s="88">
        <f t="shared" si="0"/>
        <v>7</v>
      </c>
      <c r="B11" s="17" t="s">
        <v>865</v>
      </c>
      <c r="C11" s="90" t="s">
        <v>14</v>
      </c>
      <c r="D11" s="134" t="s">
        <v>45</v>
      </c>
      <c r="E11" s="92"/>
      <c r="F11" s="92">
        <v>80</v>
      </c>
      <c r="G11" s="92">
        <v>70</v>
      </c>
      <c r="H11" s="92">
        <v>70</v>
      </c>
      <c r="I11" s="92">
        <v>50</v>
      </c>
      <c r="J11" s="92"/>
      <c r="K11" s="92"/>
      <c r="L11" s="132">
        <f>SUM(E11:K11)</f>
        <v>270</v>
      </c>
      <c r="M11" s="132"/>
      <c r="N11" s="92">
        <f>COUNTIF(E11:K11,"&gt;=1")</f>
        <v>4</v>
      </c>
      <c r="O11" s="133">
        <f>L11/N11</f>
        <v>67.5</v>
      </c>
    </row>
    <row r="12" spans="1:15" s="123" customFormat="1" ht="14.4" x14ac:dyDescent="0.3">
      <c r="A12" s="88">
        <f t="shared" si="0"/>
        <v>8</v>
      </c>
      <c r="B12" s="17" t="s">
        <v>870</v>
      </c>
      <c r="C12" s="17" t="s">
        <v>14</v>
      </c>
      <c r="D12" s="134" t="s">
        <v>871</v>
      </c>
      <c r="E12" s="92"/>
      <c r="F12" s="92"/>
      <c r="G12" s="92">
        <v>80</v>
      </c>
      <c r="H12" s="92">
        <v>80</v>
      </c>
      <c r="I12" s="92">
        <v>70</v>
      </c>
      <c r="J12" s="92"/>
      <c r="K12" s="92"/>
      <c r="L12" s="132">
        <f>SUM(E12:K12)</f>
        <v>230</v>
      </c>
      <c r="M12" s="132"/>
      <c r="N12" s="92">
        <f>COUNTIF(E12:K12,"&gt;=1")</f>
        <v>3</v>
      </c>
      <c r="O12" s="133">
        <f>L12/N12</f>
        <v>76.666666666666671</v>
      </c>
    </row>
    <row r="13" spans="1:15" s="123" customFormat="1" ht="14.4" x14ac:dyDescent="0.3">
      <c r="A13" s="88">
        <f t="shared" si="0"/>
        <v>9</v>
      </c>
      <c r="B13" s="17" t="s">
        <v>873</v>
      </c>
      <c r="C13" s="90" t="s">
        <v>11</v>
      </c>
      <c r="D13" s="134" t="s">
        <v>64</v>
      </c>
      <c r="E13" s="92"/>
      <c r="F13" s="92"/>
      <c r="G13" s="92"/>
      <c r="H13" s="96">
        <v>100</v>
      </c>
      <c r="I13" s="96">
        <v>100</v>
      </c>
      <c r="J13" s="92"/>
      <c r="K13" s="92"/>
      <c r="L13" s="132">
        <f>SUM(E13:K13)</f>
        <v>200</v>
      </c>
      <c r="M13" s="132">
        <v>2</v>
      </c>
      <c r="N13" s="92">
        <f>COUNTIF(E13:K13,"&gt;=1")</f>
        <v>2</v>
      </c>
      <c r="O13" s="133">
        <f>L13/N13</f>
        <v>100</v>
      </c>
    </row>
    <row r="14" spans="1:15" s="123" customFormat="1" ht="14.4" x14ac:dyDescent="0.3">
      <c r="A14" s="88">
        <f t="shared" si="0"/>
        <v>10</v>
      </c>
      <c r="B14" s="17" t="s">
        <v>866</v>
      </c>
      <c r="C14" s="90" t="s">
        <v>13</v>
      </c>
      <c r="D14" s="17" t="s">
        <v>867</v>
      </c>
      <c r="E14" s="92"/>
      <c r="F14" s="92">
        <v>70</v>
      </c>
      <c r="G14" s="96">
        <v>100</v>
      </c>
      <c r="H14" s="92"/>
      <c r="I14" s="92"/>
      <c r="J14" s="92"/>
      <c r="K14" s="92"/>
      <c r="L14" s="132">
        <f>SUM(E14:K14)</f>
        <v>170</v>
      </c>
      <c r="M14" s="132">
        <v>1</v>
      </c>
      <c r="N14" s="92">
        <f>COUNTIF(E14:K14,"&gt;=1")</f>
        <v>2</v>
      </c>
      <c r="O14" s="133">
        <f>L14/N14</f>
        <v>85</v>
      </c>
    </row>
    <row r="15" spans="1:15" s="123" customFormat="1" ht="14.4" x14ac:dyDescent="0.3">
      <c r="A15" s="88">
        <f t="shared" si="0"/>
        <v>11</v>
      </c>
      <c r="B15" s="19" t="s">
        <v>885</v>
      </c>
      <c r="C15" s="10" t="s">
        <v>11</v>
      </c>
      <c r="D15" s="124"/>
      <c r="E15" s="124"/>
      <c r="F15" s="124"/>
      <c r="G15" s="124"/>
      <c r="H15" s="124"/>
      <c r="I15" s="124">
        <v>50</v>
      </c>
      <c r="J15" s="124">
        <v>80</v>
      </c>
      <c r="K15" s="124"/>
      <c r="L15" s="132">
        <f>SUM(E15:K15)</f>
        <v>130</v>
      </c>
      <c r="M15" s="132"/>
      <c r="N15" s="92">
        <f>COUNTIF(E15:K15,"&gt;=1")</f>
        <v>2</v>
      </c>
      <c r="O15" s="133">
        <f>L15/N15</f>
        <v>65</v>
      </c>
    </row>
    <row r="16" spans="1:15" s="123" customFormat="1" ht="14.4" x14ac:dyDescent="0.3">
      <c r="A16" s="88">
        <f t="shared" si="0"/>
        <v>12</v>
      </c>
      <c r="B16" s="17" t="s">
        <v>883</v>
      </c>
      <c r="C16" s="90" t="s">
        <v>14</v>
      </c>
      <c r="D16" s="134" t="s">
        <v>74</v>
      </c>
      <c r="E16" s="92"/>
      <c r="F16" s="92"/>
      <c r="G16" s="92"/>
      <c r="H16" s="92">
        <v>50</v>
      </c>
      <c r="I16" s="92">
        <v>70</v>
      </c>
      <c r="J16" s="92"/>
      <c r="K16" s="92"/>
      <c r="L16" s="132">
        <f>SUM(E16:K16)</f>
        <v>120</v>
      </c>
      <c r="M16" s="132"/>
      <c r="N16" s="92">
        <f>COUNTIF(E16:K16,"&gt;=1")</f>
        <v>2</v>
      </c>
      <c r="O16" s="133">
        <f>L16/N16</f>
        <v>60</v>
      </c>
    </row>
    <row r="17" spans="1:15" s="123" customFormat="1" ht="14.4" x14ac:dyDescent="0.3">
      <c r="A17" s="88">
        <f t="shared" si="0"/>
        <v>13</v>
      </c>
      <c r="B17" s="19" t="s">
        <v>888</v>
      </c>
      <c r="C17" s="10" t="s">
        <v>11</v>
      </c>
      <c r="D17" s="124"/>
      <c r="E17" s="124"/>
      <c r="F17" s="124"/>
      <c r="G17" s="124"/>
      <c r="H17" s="124"/>
      <c r="I17" s="124"/>
      <c r="J17" s="124">
        <v>80</v>
      </c>
      <c r="K17" s="124"/>
      <c r="L17" s="132">
        <f>SUM(E17:K17)</f>
        <v>80</v>
      </c>
      <c r="M17" s="132"/>
      <c r="N17" s="92">
        <f>COUNTIF(E17:K17,"&gt;=1")</f>
        <v>1</v>
      </c>
      <c r="O17" s="133">
        <f>L17/N17</f>
        <v>80</v>
      </c>
    </row>
    <row r="18" spans="1:15" s="123" customFormat="1" ht="14.4" x14ac:dyDescent="0.3">
      <c r="A18" s="88">
        <f t="shared" si="0"/>
        <v>14</v>
      </c>
      <c r="B18" s="17" t="s">
        <v>874</v>
      </c>
      <c r="C18" s="90" t="s">
        <v>14</v>
      </c>
      <c r="D18" s="134" t="s">
        <v>45</v>
      </c>
      <c r="E18" s="92"/>
      <c r="F18" s="92"/>
      <c r="G18" s="92"/>
      <c r="H18" s="92">
        <v>70</v>
      </c>
      <c r="I18" s="92"/>
      <c r="J18" s="92"/>
      <c r="K18" s="92"/>
      <c r="L18" s="132">
        <f>SUM(E18:K18)</f>
        <v>70</v>
      </c>
      <c r="M18" s="132"/>
      <c r="N18" s="92">
        <f>COUNTIF(E18:K18,"&gt;=1")</f>
        <v>1</v>
      </c>
      <c r="O18" s="133">
        <f>L18/N18</f>
        <v>70</v>
      </c>
    </row>
    <row r="19" spans="1:15" s="123" customFormat="1" ht="14.4" x14ac:dyDescent="0.3">
      <c r="A19" s="88">
        <f t="shared" si="0"/>
        <v>15</v>
      </c>
      <c r="B19" s="17" t="s">
        <v>875</v>
      </c>
      <c r="C19" s="90" t="s">
        <v>14</v>
      </c>
      <c r="D19" s="134" t="s">
        <v>45</v>
      </c>
      <c r="E19" s="92"/>
      <c r="F19" s="92"/>
      <c r="G19" s="92"/>
      <c r="H19" s="92">
        <v>70</v>
      </c>
      <c r="I19" s="92"/>
      <c r="J19" s="92"/>
      <c r="K19" s="92"/>
      <c r="L19" s="132">
        <f>SUM(E19:K19)</f>
        <v>70</v>
      </c>
      <c r="M19" s="132"/>
      <c r="N19" s="92">
        <f>COUNTIF(E19:K19,"&gt;=1")</f>
        <v>1</v>
      </c>
      <c r="O19" s="133">
        <f>L19/N19</f>
        <v>70</v>
      </c>
    </row>
    <row r="20" spans="1:15" s="123" customFormat="1" ht="14.4" x14ac:dyDescent="0.3">
      <c r="A20" s="88">
        <f t="shared" si="0"/>
        <v>16</v>
      </c>
      <c r="B20" s="19" t="s">
        <v>889</v>
      </c>
      <c r="C20" s="10" t="s">
        <v>11</v>
      </c>
      <c r="D20" s="124"/>
      <c r="E20" s="124"/>
      <c r="F20" s="124"/>
      <c r="G20" s="124"/>
      <c r="H20" s="124"/>
      <c r="I20" s="124"/>
      <c r="J20" s="124">
        <v>70</v>
      </c>
      <c r="K20" s="124"/>
      <c r="L20" s="132">
        <f>SUM(E20:K20)</f>
        <v>70</v>
      </c>
      <c r="M20" s="132"/>
      <c r="N20" s="92">
        <f>COUNTIF(E20:K20,"&gt;=1")</f>
        <v>1</v>
      </c>
      <c r="O20" s="133">
        <f>L20/N20</f>
        <v>70</v>
      </c>
    </row>
    <row r="21" spans="1:15" s="123" customFormat="1" ht="14.4" x14ac:dyDescent="0.3">
      <c r="A21" s="88">
        <f t="shared" si="0"/>
        <v>17</v>
      </c>
      <c r="B21" s="19" t="s">
        <v>890</v>
      </c>
      <c r="C21" s="10" t="s">
        <v>11</v>
      </c>
      <c r="D21" s="124"/>
      <c r="E21" s="124"/>
      <c r="F21" s="124"/>
      <c r="G21" s="124"/>
      <c r="H21" s="124"/>
      <c r="I21" s="124"/>
      <c r="J21" s="124">
        <v>70</v>
      </c>
      <c r="K21" s="124"/>
      <c r="L21" s="132">
        <f>SUM(E21:K21)</f>
        <v>70</v>
      </c>
      <c r="M21" s="132"/>
      <c r="N21" s="92">
        <f>COUNTIF(E21:K21,"&gt;=1")</f>
        <v>1</v>
      </c>
      <c r="O21" s="133">
        <f>L21/N21</f>
        <v>70</v>
      </c>
    </row>
    <row r="22" spans="1:15" s="123" customFormat="1" ht="14.4" x14ac:dyDescent="0.3">
      <c r="A22" s="88">
        <f t="shared" si="0"/>
        <v>18</v>
      </c>
      <c r="B22" s="17" t="s">
        <v>876</v>
      </c>
      <c r="C22" s="90" t="s">
        <v>11</v>
      </c>
      <c r="D22" s="17" t="s">
        <v>877</v>
      </c>
      <c r="E22" s="92"/>
      <c r="F22" s="92">
        <v>60</v>
      </c>
      <c r="G22" s="92"/>
      <c r="H22" s="92"/>
      <c r="I22" s="92"/>
      <c r="J22" s="92"/>
      <c r="K22" s="92"/>
      <c r="L22" s="132">
        <f>SUM(E22:K22)</f>
        <v>60</v>
      </c>
      <c r="M22" s="132"/>
      <c r="N22" s="92">
        <f>COUNTIF(E22:K22,"&gt;=1")</f>
        <v>1</v>
      </c>
      <c r="O22" s="133">
        <f>L22/N22</f>
        <v>60</v>
      </c>
    </row>
    <row r="23" spans="1:15" ht="14.4" x14ac:dyDescent="0.3">
      <c r="A23" s="88">
        <f t="shared" si="0"/>
        <v>19</v>
      </c>
      <c r="B23" s="17" t="s">
        <v>878</v>
      </c>
      <c r="C23" s="90" t="s">
        <v>11</v>
      </c>
      <c r="D23" s="134" t="s">
        <v>877</v>
      </c>
      <c r="E23" s="92"/>
      <c r="F23" s="92">
        <v>60</v>
      </c>
      <c r="G23" s="92"/>
      <c r="H23" s="92"/>
      <c r="I23" s="92"/>
      <c r="J23" s="92"/>
      <c r="K23" s="92"/>
      <c r="L23" s="132">
        <f>SUM(E23:K23)</f>
        <v>60</v>
      </c>
      <c r="M23" s="132"/>
      <c r="N23" s="92">
        <f>COUNTIF(E23:K23,"&gt;=1")</f>
        <v>1</v>
      </c>
      <c r="O23" s="133">
        <f>L23/N23</f>
        <v>60</v>
      </c>
    </row>
    <row r="24" spans="1:15" ht="14.4" x14ac:dyDescent="0.3">
      <c r="A24" s="88">
        <f t="shared" si="0"/>
        <v>20</v>
      </c>
      <c r="B24" s="17" t="s">
        <v>879</v>
      </c>
      <c r="C24" s="90" t="s">
        <v>11</v>
      </c>
      <c r="D24" s="134"/>
      <c r="E24" s="92"/>
      <c r="F24" s="92"/>
      <c r="G24" s="92">
        <v>50</v>
      </c>
      <c r="H24" s="92"/>
      <c r="I24" s="92"/>
      <c r="J24" s="92"/>
      <c r="K24" s="92"/>
      <c r="L24" s="132">
        <f>SUM(E24:K24)</f>
        <v>50</v>
      </c>
      <c r="M24" s="132"/>
      <c r="N24" s="92">
        <f>COUNTIF(E24:K24,"&gt;=1")</f>
        <v>1</v>
      </c>
      <c r="O24" s="133">
        <f>L24/N24</f>
        <v>50</v>
      </c>
    </row>
    <row r="25" spans="1:15" ht="14.4" x14ac:dyDescent="0.3">
      <c r="A25" s="88">
        <f t="shared" si="0"/>
        <v>21</v>
      </c>
      <c r="B25" s="17" t="s">
        <v>880</v>
      </c>
      <c r="C25" s="90" t="s">
        <v>12</v>
      </c>
      <c r="D25" s="134" t="s">
        <v>881</v>
      </c>
      <c r="E25" s="92"/>
      <c r="F25" s="92"/>
      <c r="G25" s="92">
        <v>50</v>
      </c>
      <c r="H25" s="92"/>
      <c r="I25" s="92"/>
      <c r="J25" s="92"/>
      <c r="K25" s="92"/>
      <c r="L25" s="132">
        <f>SUM(E25:K25)</f>
        <v>50</v>
      </c>
      <c r="M25" s="132"/>
      <c r="N25" s="92">
        <f>COUNTIF(E25:K25,"&gt;=1")</f>
        <v>1</v>
      </c>
      <c r="O25" s="133">
        <f>L25/N25</f>
        <v>50</v>
      </c>
    </row>
    <row r="26" spans="1:15" ht="14.4" x14ac:dyDescent="0.3">
      <c r="A26" s="88">
        <f t="shared" si="0"/>
        <v>22</v>
      </c>
      <c r="B26" s="17" t="s">
        <v>882</v>
      </c>
      <c r="C26" s="90" t="s">
        <v>12</v>
      </c>
      <c r="D26" s="134" t="s">
        <v>881</v>
      </c>
      <c r="E26" s="92"/>
      <c r="F26" s="92"/>
      <c r="G26" s="92">
        <v>50</v>
      </c>
      <c r="H26" s="92"/>
      <c r="I26" s="92"/>
      <c r="J26" s="92"/>
      <c r="K26" s="92"/>
      <c r="L26" s="132">
        <f>SUM(E26:K26)</f>
        <v>50</v>
      </c>
      <c r="M26" s="132"/>
      <c r="N26" s="92">
        <f>COUNTIF(E26:K26,"&gt;=1")</f>
        <v>1</v>
      </c>
      <c r="O26" s="133">
        <f>L26/N26</f>
        <v>50</v>
      </c>
    </row>
    <row r="27" spans="1:15" ht="14.4" x14ac:dyDescent="0.3">
      <c r="A27" s="88">
        <f t="shared" si="0"/>
        <v>23</v>
      </c>
      <c r="B27" s="19" t="s">
        <v>884</v>
      </c>
      <c r="C27" s="10" t="s">
        <v>14</v>
      </c>
      <c r="D27" s="124"/>
      <c r="E27" s="124"/>
      <c r="F27" s="124"/>
      <c r="G27" s="124"/>
      <c r="H27" s="124"/>
      <c r="I27" s="124">
        <v>50</v>
      </c>
      <c r="J27" s="124"/>
      <c r="K27" s="124"/>
      <c r="L27" s="132">
        <f>SUM(E27:K27)</f>
        <v>50</v>
      </c>
      <c r="M27" s="132"/>
      <c r="N27" s="92">
        <f>COUNTIF(E27:K27,"&gt;=1")</f>
        <v>1</v>
      </c>
      <c r="O27" s="133">
        <f>L27/N27</f>
        <v>50</v>
      </c>
    </row>
    <row r="28" spans="1:15" ht="14.4" x14ac:dyDescent="0.3">
      <c r="A28" s="88">
        <f t="shared" si="0"/>
        <v>24</v>
      </c>
      <c r="B28" s="19" t="s">
        <v>886</v>
      </c>
      <c r="C28" s="10" t="s">
        <v>14</v>
      </c>
      <c r="D28" s="124"/>
      <c r="E28" s="124"/>
      <c r="F28" s="124"/>
      <c r="G28" s="124"/>
      <c r="H28" s="124"/>
      <c r="I28" s="15">
        <v>40</v>
      </c>
      <c r="J28" s="124"/>
      <c r="K28" s="124"/>
      <c r="L28" s="132">
        <f>SUM(E28:K28)</f>
        <v>40</v>
      </c>
      <c r="M28" s="132"/>
      <c r="N28" s="92">
        <f>COUNTIF(E28:K28,"&gt;=1")</f>
        <v>1</v>
      </c>
      <c r="O28" s="133">
        <f>L28/N28</f>
        <v>40</v>
      </c>
    </row>
    <row r="29" spans="1:15" ht="14.4" x14ac:dyDescent="0.3">
      <c r="A29" s="88">
        <f t="shared" si="0"/>
        <v>25</v>
      </c>
      <c r="B29" s="19" t="s">
        <v>887</v>
      </c>
      <c r="C29" s="10" t="s">
        <v>14</v>
      </c>
      <c r="D29" s="124"/>
      <c r="E29" s="124"/>
      <c r="F29" s="124"/>
      <c r="G29" s="124"/>
      <c r="H29" s="124"/>
      <c r="I29" s="15">
        <v>40</v>
      </c>
      <c r="J29" s="124"/>
      <c r="K29" s="124"/>
      <c r="L29" s="132">
        <f>SUM(E29:K29)</f>
        <v>40</v>
      </c>
      <c r="M29" s="132"/>
      <c r="N29" s="92">
        <f>COUNTIF(E29:K29,"&gt;=1")</f>
        <v>1</v>
      </c>
      <c r="O29" s="133">
        <f>L29/N29</f>
        <v>40</v>
      </c>
    </row>
  </sheetData>
  <sortState xmlns:xlrd2="http://schemas.microsoft.com/office/spreadsheetml/2017/richdata2" ref="B5:O29">
    <sortCondition descending="1" ref="L5:L29"/>
    <sortCondition descending="1" ref="M5:M29"/>
    <sortCondition descending="1" ref="O5:O29"/>
  </sortState>
  <mergeCells count="6">
    <mergeCell ref="A1:O1"/>
    <mergeCell ref="A3:D3"/>
    <mergeCell ref="L3:L4"/>
    <mergeCell ref="M3:M4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14</vt:i4>
      </vt:variant>
    </vt:vector>
  </HeadingPairs>
  <TitlesOfParts>
    <vt:vector size="14" baseType="lpstr">
      <vt:lpstr>MSA</vt:lpstr>
      <vt:lpstr>MSB</vt:lpstr>
      <vt:lpstr>MSC</vt:lpstr>
      <vt:lpstr>MSD</vt:lpstr>
      <vt:lpstr>WS</vt:lpstr>
      <vt:lpstr> MD A</vt:lpstr>
      <vt:lpstr>MD B</vt:lpstr>
      <vt:lpstr>MD C</vt:lpstr>
      <vt:lpstr>WDA</vt:lpstr>
      <vt:lpstr>WDB</vt:lpstr>
      <vt:lpstr>WDC</vt:lpstr>
      <vt:lpstr>XD A</vt:lpstr>
      <vt:lpstr>XD B</vt:lpstr>
      <vt:lpstr>XD C</vt:lpstr>
    </vt:vector>
  </TitlesOfParts>
  <Company>Jaxl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 Perpar</dc:creator>
  <cp:lastModifiedBy>Jaka</cp:lastModifiedBy>
  <cp:lastPrinted>2017-04-04T13:14:47Z</cp:lastPrinted>
  <dcterms:created xsi:type="dcterms:W3CDTF">2001-11-30T14:25:25Z</dcterms:created>
  <dcterms:modified xsi:type="dcterms:W3CDTF">2022-05-20T20:21:10Z</dcterms:modified>
</cp:coreProperties>
</file>